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13_ncr:1_{31F31749-E763-4CD8-90E0-39A24F6B162D}" xr6:coauthVersionLast="47" xr6:coauthVersionMax="47" xr10:uidLastSave="{00000000-0000-0000-0000-000000000000}"/>
  <bookViews>
    <workbookView xWindow="-120" yWindow="-120" windowWidth="29040" windowHeight="15720" tabRatio="599" firstSheet="1" activeTab="1" xr2:uid="{00000000-000D-0000-FFFF-FFFF00000000}"/>
  </bookViews>
  <sheets>
    <sheet name="転送用シート" sheetId="1" state="hidden" r:id="rId1"/>
    <sheet name="第一面" sheetId="55" r:id="rId2"/>
    <sheet name="第二面" sheetId="3" r:id="rId3"/>
    <sheet name="第二面 (建築主追加)" sheetId="4" state="hidden" r:id="rId4"/>
    <sheet name="第二面 (その他設計者追加)" sheetId="5" state="hidden" r:id="rId5"/>
    <sheet name="第二面 (構造、設備一級の表示者追加)" sheetId="6" state="hidden" r:id="rId6"/>
    <sheet name="第二面 (設備の意見を聴いた者追加)" sheetId="7" state="hidden" r:id="rId7"/>
    <sheet name="第二面 (工事監理者追加)" sheetId="8" state="hidden" r:id="rId8"/>
    <sheet name="第二面 (工事施工者追加)" sheetId="9" state="hidden" r:id="rId9"/>
    <sheet name="第三面" sheetId="10" r:id="rId10"/>
    <sheet name="第四面" sheetId="11" r:id="rId11"/>
    <sheet name="第四面 (2)" sheetId="12" state="hidden" r:id="rId12"/>
    <sheet name="第四面 (3)" sheetId="13" state="hidden" r:id="rId13"/>
    <sheet name="第四面 (4)" sheetId="14" state="hidden" r:id="rId14"/>
    <sheet name="第四面 (5)" sheetId="15" state="hidden" r:id="rId15"/>
    <sheet name="第四面 (6)" sheetId="16" state="hidden" r:id="rId16"/>
    <sheet name="第四面 (7)" sheetId="17" state="hidden" r:id="rId17"/>
    <sheet name="第四面 (8)" sheetId="18" state="hidden" r:id="rId18"/>
    <sheet name="第四面 (9)" sheetId="19" state="hidden" r:id="rId19"/>
    <sheet name="第四面 (10)" sheetId="20" state="hidden" r:id="rId20"/>
    <sheet name="第四面 (11)" sheetId="21" state="hidden" r:id="rId21"/>
    <sheet name="第四面 (12)" sheetId="22" state="hidden" r:id="rId22"/>
    <sheet name="第四面 (13)" sheetId="23" state="hidden" r:id="rId23"/>
    <sheet name="第四面 (14)" sheetId="24" state="hidden" r:id="rId24"/>
    <sheet name="第四面 (15)" sheetId="25" state="hidden" r:id="rId25"/>
    <sheet name="第四面 (16)" sheetId="26" state="hidden" r:id="rId26"/>
    <sheet name="第四面 (17)" sheetId="27" state="hidden" r:id="rId27"/>
    <sheet name="第四面 (18)" sheetId="28" state="hidden" r:id="rId28"/>
    <sheet name="第四面 (19)" sheetId="29" state="hidden" r:id="rId29"/>
    <sheet name="第四面 (20)" sheetId="30" state="hidden" r:id="rId30"/>
    <sheet name="第五面" sheetId="31" r:id="rId31"/>
    <sheet name="第五面 (2)" sheetId="32" state="hidden" r:id="rId32"/>
    <sheet name="第五面 (3)" sheetId="33" state="hidden" r:id="rId33"/>
    <sheet name="第五面 (4)" sheetId="34" state="hidden" r:id="rId34"/>
    <sheet name="第五面 (5)" sheetId="35" state="hidden" r:id="rId35"/>
    <sheet name="第五面 (6)" sheetId="36" state="hidden" r:id="rId36"/>
    <sheet name="第五面 (7)" sheetId="37" state="hidden" r:id="rId37"/>
    <sheet name="第五面 (8)" sheetId="38" state="hidden" r:id="rId38"/>
    <sheet name="第五面 (9)" sheetId="39" state="hidden" r:id="rId39"/>
    <sheet name="第五面 (10)" sheetId="40" state="hidden" r:id="rId40"/>
    <sheet name="第六面" sheetId="41" r:id="rId41"/>
    <sheet name="第六面 (2)" sheetId="42" state="hidden" r:id="rId42"/>
    <sheet name="第六面 (3)" sheetId="43" state="hidden" r:id="rId43"/>
    <sheet name="第六面 (4)" sheetId="44" state="hidden" r:id="rId44"/>
    <sheet name="第六面 (5)" sheetId="45" state="hidden" r:id="rId45"/>
    <sheet name="第六面 (6)" sheetId="46" state="hidden" r:id="rId46"/>
    <sheet name="第六面 (7)" sheetId="47" state="hidden" r:id="rId47"/>
    <sheet name="第六面 (8)" sheetId="48" state="hidden" r:id="rId48"/>
    <sheet name="第六面 (9)" sheetId="49" state="hidden" r:id="rId49"/>
    <sheet name="第六面 (10)" sheetId="50" state="hidden" r:id="rId50"/>
    <sheet name="建築計画概要書（第一面）" sheetId="51" r:id="rId51"/>
    <sheet name="建築計画概要書（第二面）" sheetId="52" r:id="rId52"/>
    <sheet name="建築計画概要書（第三面）" sheetId="53" r:id="rId53"/>
    <sheet name="更新情報" sheetId="54" state="hidden" r:id="rId5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J3" i="1" l="1"/>
  <c r="CS3" i="1" l="1"/>
  <c r="OG22" i="1" l="1"/>
  <c r="OE22" i="1"/>
  <c r="KB22" i="1"/>
  <c r="OG21" i="1"/>
  <c r="OE21" i="1"/>
  <c r="KB21" i="1"/>
  <c r="OG20" i="1"/>
  <c r="OE20" i="1"/>
  <c r="KB20" i="1"/>
  <c r="OG19" i="1"/>
  <c r="OE19" i="1"/>
  <c r="KB19" i="1"/>
  <c r="OG18" i="1"/>
  <c r="OE18" i="1"/>
  <c r="KB18" i="1"/>
  <c r="OG17" i="1"/>
  <c r="OE17" i="1"/>
  <c r="KB17" i="1"/>
  <c r="OG16" i="1"/>
  <c r="OE16" i="1"/>
  <c r="KB16" i="1"/>
  <c r="OG15" i="1"/>
  <c r="OE15" i="1"/>
  <c r="KB15" i="1"/>
  <c r="OG14" i="1"/>
  <c r="OE14" i="1"/>
  <c r="KB14" i="1"/>
  <c r="OG13" i="1"/>
  <c r="OE13" i="1"/>
  <c r="KB13" i="1"/>
  <c r="OG12" i="1"/>
  <c r="OE12" i="1"/>
  <c r="KB12" i="1"/>
  <c r="OG11" i="1"/>
  <c r="OE11" i="1"/>
  <c r="KB11" i="1"/>
  <c r="OG10" i="1"/>
  <c r="OE10" i="1"/>
  <c r="KB10" i="1"/>
  <c r="OG9" i="1"/>
  <c r="OE9" i="1"/>
  <c r="KB9" i="1"/>
  <c r="OG8" i="1"/>
  <c r="OE8" i="1"/>
  <c r="KB8" i="1"/>
  <c r="OG7" i="1"/>
  <c r="OE7" i="1"/>
  <c r="KB7" i="1"/>
  <c r="OG6" i="1"/>
  <c r="OE6" i="1"/>
  <c r="KB6" i="1"/>
  <c r="OG5" i="1"/>
  <c r="OE5" i="1"/>
  <c r="KB5" i="1"/>
  <c r="OG4" i="1"/>
  <c r="OE4" i="1"/>
  <c r="KB4" i="1"/>
  <c r="OG3" i="1"/>
  <c r="OE3" i="1"/>
  <c r="KB3" i="1"/>
  <c r="KD22" i="1"/>
  <c r="KD21" i="1"/>
  <c r="KD20" i="1"/>
  <c r="KD19" i="1"/>
  <c r="KD18" i="1"/>
  <c r="KD17" i="1"/>
  <c r="KD16" i="1"/>
  <c r="KD15" i="1"/>
  <c r="KD14" i="1"/>
  <c r="KD13" i="1"/>
  <c r="KD12" i="1"/>
  <c r="KD11" i="1"/>
  <c r="KD10" i="1"/>
  <c r="KD9" i="1"/>
  <c r="KD8" i="1"/>
  <c r="KD7" i="1"/>
  <c r="KD6" i="1"/>
  <c r="KD5" i="1"/>
  <c r="KD4" i="1"/>
  <c r="KD3" i="1"/>
  <c r="JF4" i="1"/>
  <c r="JF3" i="1" s="1"/>
  <c r="JC4" i="1"/>
  <c r="JC3" i="1" s="1"/>
  <c r="IZ4" i="1"/>
  <c r="IZ3" i="1" s="1"/>
  <c r="IX4" i="1"/>
  <c r="IX3" i="1" s="1"/>
  <c r="IW4" i="1"/>
  <c r="IW3" i="1" s="1"/>
  <c r="OL3" i="1"/>
  <c r="OK3" i="1"/>
  <c r="P71" i="52"/>
  <c r="I71" i="52"/>
  <c r="B71" i="52"/>
  <c r="U69" i="52"/>
  <c r="R69" i="52"/>
  <c r="U28" i="52"/>
  <c r="Q28" i="52"/>
  <c r="M28" i="52"/>
  <c r="J28" i="52"/>
  <c r="G28" i="52"/>
  <c r="D28" i="52"/>
  <c r="A28" i="52"/>
  <c r="Q8" i="52"/>
  <c r="L8" i="52"/>
  <c r="G8" i="52"/>
  <c r="K7" i="52"/>
  <c r="C7" i="52"/>
  <c r="T6" i="52"/>
  <c r="N6" i="52"/>
  <c r="I6" i="52"/>
  <c r="C6" i="52"/>
  <c r="A183" i="51"/>
  <c r="A182" i="51"/>
  <c r="A181" i="51"/>
  <c r="A176" i="51"/>
  <c r="A175" i="51"/>
  <c r="A174" i="51"/>
  <c r="A77" i="51"/>
  <c r="A70" i="51"/>
  <c r="A67" i="51"/>
  <c r="A64" i="51"/>
  <c r="A60" i="6"/>
  <c r="A44" i="6"/>
  <c r="A25" i="6"/>
  <c r="A6" i="6"/>
  <c r="OJ22" i="1"/>
  <c r="OI22" i="1"/>
  <c r="OH22" i="1"/>
  <c r="OF22" i="1"/>
  <c r="OD22" i="1"/>
  <c r="OC22" i="1"/>
  <c r="OB22" i="1"/>
  <c r="OA22" i="1"/>
  <c r="NZ22" i="1"/>
  <c r="NY22" i="1"/>
  <c r="NX22" i="1"/>
  <c r="NW22" i="1"/>
  <c r="NV22" i="1"/>
  <c r="NU22" i="1"/>
  <c r="NT22" i="1"/>
  <c r="NS22" i="1"/>
  <c r="NR22" i="1"/>
  <c r="NQ22" i="1"/>
  <c r="NP22" i="1"/>
  <c r="NO22" i="1"/>
  <c r="NN22" i="1"/>
  <c r="NM22" i="1"/>
  <c r="NL22" i="1"/>
  <c r="NK22" i="1"/>
  <c r="NJ22" i="1"/>
  <c r="NI22" i="1"/>
  <c r="NH22" i="1"/>
  <c r="NG22" i="1"/>
  <c r="NF22" i="1"/>
  <c r="NE22" i="1"/>
  <c r="ND22" i="1"/>
  <c r="NC22" i="1"/>
  <c r="NB22" i="1"/>
  <c r="NA22" i="1"/>
  <c r="MZ22" i="1"/>
  <c r="MY22" i="1"/>
  <c r="MX22" i="1"/>
  <c r="MW22" i="1"/>
  <c r="MV22" i="1"/>
  <c r="MU22" i="1"/>
  <c r="MT22" i="1"/>
  <c r="MS22" i="1"/>
  <c r="MR22" i="1"/>
  <c r="MQ22" i="1"/>
  <c r="MP22" i="1"/>
  <c r="MO22" i="1"/>
  <c r="MN22" i="1"/>
  <c r="MI22" i="1"/>
  <c r="MH22" i="1"/>
  <c r="MG22" i="1"/>
  <c r="ME22" i="1"/>
  <c r="MD22" i="1"/>
  <c r="MC22" i="1"/>
  <c r="MA22" i="1"/>
  <c r="LZ22" i="1"/>
  <c r="LY22" i="1"/>
  <c r="LW22" i="1"/>
  <c r="LV22" i="1"/>
  <c r="LU22" i="1"/>
  <c r="LS22" i="1"/>
  <c r="LR22" i="1"/>
  <c r="LQ22" i="1"/>
  <c r="LO22" i="1"/>
  <c r="LN22" i="1"/>
  <c r="LM22" i="1"/>
  <c r="LK22" i="1"/>
  <c r="LJ22" i="1"/>
  <c r="LI22" i="1"/>
  <c r="LG22" i="1"/>
  <c r="LF22" i="1"/>
  <c r="LE22" i="1"/>
  <c r="LC22" i="1"/>
  <c r="LB22" i="1"/>
  <c r="LA22" i="1"/>
  <c r="KY22" i="1"/>
  <c r="KX22" i="1"/>
  <c r="KW22" i="1"/>
  <c r="KU22" i="1"/>
  <c r="KT22" i="1"/>
  <c r="KS22" i="1"/>
  <c r="KR22" i="1"/>
  <c r="KQ22" i="1"/>
  <c r="KP22" i="1"/>
  <c r="KO22" i="1"/>
  <c r="KN22" i="1"/>
  <c r="KM22" i="1"/>
  <c r="KL22" i="1"/>
  <c r="KK22" i="1"/>
  <c r="KJ22" i="1"/>
  <c r="KI22" i="1"/>
  <c r="KH22" i="1"/>
  <c r="KG22" i="1"/>
  <c r="KF22" i="1"/>
  <c r="KE22" i="1"/>
  <c r="KC22" i="1"/>
  <c r="KA22" i="1"/>
  <c r="JZ22" i="1"/>
  <c r="JY22" i="1"/>
  <c r="JX22" i="1"/>
  <c r="JW22" i="1"/>
  <c r="JV22" i="1"/>
  <c r="JU22" i="1"/>
  <c r="JT22" i="1"/>
  <c r="JS22" i="1"/>
  <c r="JR22" i="1"/>
  <c r="JQ22" i="1"/>
  <c r="JP22" i="1"/>
  <c r="JO22" i="1"/>
  <c r="JN22" i="1"/>
  <c r="JM22" i="1"/>
  <c r="JL22" i="1"/>
  <c r="JK22" i="1"/>
  <c r="JJ22" i="1"/>
  <c r="OJ21" i="1"/>
  <c r="OI21" i="1"/>
  <c r="OH21" i="1"/>
  <c r="OF21" i="1"/>
  <c r="OD21" i="1"/>
  <c r="OC21" i="1"/>
  <c r="OB21" i="1"/>
  <c r="OA21" i="1"/>
  <c r="NZ21" i="1"/>
  <c r="NY21" i="1"/>
  <c r="NX21" i="1"/>
  <c r="NW21" i="1"/>
  <c r="NV21" i="1"/>
  <c r="NU21" i="1"/>
  <c r="NT21" i="1"/>
  <c r="NS21" i="1"/>
  <c r="NR21" i="1"/>
  <c r="NQ21" i="1"/>
  <c r="NP21" i="1"/>
  <c r="NO21" i="1"/>
  <c r="NN21" i="1"/>
  <c r="NM21" i="1"/>
  <c r="NL21" i="1"/>
  <c r="NK21" i="1"/>
  <c r="NJ21" i="1"/>
  <c r="NI21" i="1"/>
  <c r="NH21" i="1"/>
  <c r="NG21" i="1"/>
  <c r="NF21" i="1"/>
  <c r="NE21" i="1"/>
  <c r="ND21" i="1"/>
  <c r="NC21" i="1"/>
  <c r="NB21" i="1"/>
  <c r="NA21" i="1"/>
  <c r="MZ21" i="1"/>
  <c r="MY21" i="1"/>
  <c r="MX21" i="1"/>
  <c r="MW21" i="1"/>
  <c r="MV21" i="1"/>
  <c r="MU21" i="1"/>
  <c r="MT21" i="1"/>
  <c r="MS21" i="1"/>
  <c r="MR21" i="1"/>
  <c r="MQ21" i="1"/>
  <c r="MP21" i="1"/>
  <c r="MO21" i="1"/>
  <c r="MN21" i="1"/>
  <c r="MI21" i="1"/>
  <c r="MH21" i="1"/>
  <c r="MG21" i="1"/>
  <c r="ME21" i="1"/>
  <c r="MD21" i="1"/>
  <c r="MC21" i="1"/>
  <c r="MA21" i="1"/>
  <c r="LZ21" i="1"/>
  <c r="LY21" i="1"/>
  <c r="LW21" i="1"/>
  <c r="LV21" i="1"/>
  <c r="LU21" i="1"/>
  <c r="LS21" i="1"/>
  <c r="LR21" i="1"/>
  <c r="LQ21" i="1"/>
  <c r="LO21" i="1"/>
  <c r="LN21" i="1"/>
  <c r="LM21" i="1"/>
  <c r="LK21" i="1"/>
  <c r="LJ21" i="1"/>
  <c r="LI21" i="1"/>
  <c r="LG21" i="1"/>
  <c r="LF21" i="1"/>
  <c r="LE21" i="1"/>
  <c r="LC21" i="1"/>
  <c r="LB21" i="1"/>
  <c r="LA21" i="1"/>
  <c r="KY21" i="1"/>
  <c r="KX21" i="1"/>
  <c r="KW21" i="1"/>
  <c r="KU21" i="1"/>
  <c r="KT21" i="1"/>
  <c r="KS21" i="1"/>
  <c r="KR21" i="1"/>
  <c r="KQ21" i="1"/>
  <c r="KP21" i="1"/>
  <c r="KO21" i="1"/>
  <c r="KN21" i="1"/>
  <c r="KM21" i="1"/>
  <c r="KL21" i="1"/>
  <c r="KK21" i="1"/>
  <c r="KJ21" i="1"/>
  <c r="KI21" i="1"/>
  <c r="KH21" i="1"/>
  <c r="KG21" i="1"/>
  <c r="KF21" i="1"/>
  <c r="KE21" i="1"/>
  <c r="KC21" i="1"/>
  <c r="KA21" i="1"/>
  <c r="JZ21" i="1"/>
  <c r="JY21" i="1"/>
  <c r="JX21" i="1"/>
  <c r="JW21" i="1"/>
  <c r="JV21" i="1"/>
  <c r="JU21" i="1"/>
  <c r="JT21" i="1"/>
  <c r="JS21" i="1"/>
  <c r="JR21" i="1"/>
  <c r="JQ21" i="1"/>
  <c r="JP21" i="1"/>
  <c r="JO21" i="1"/>
  <c r="JN21" i="1"/>
  <c r="JM21" i="1"/>
  <c r="JL21" i="1"/>
  <c r="JK21" i="1"/>
  <c r="JJ21" i="1"/>
  <c r="OJ20" i="1"/>
  <c r="OI20" i="1"/>
  <c r="OH20" i="1"/>
  <c r="OF20" i="1"/>
  <c r="OD20" i="1"/>
  <c r="OC20" i="1"/>
  <c r="OB20" i="1"/>
  <c r="OA20" i="1"/>
  <c r="NZ20" i="1"/>
  <c r="NY20" i="1"/>
  <c r="NX20" i="1"/>
  <c r="NW20" i="1"/>
  <c r="NV20" i="1"/>
  <c r="NU20" i="1"/>
  <c r="NT20" i="1"/>
  <c r="NS20" i="1"/>
  <c r="NR20" i="1"/>
  <c r="NQ20" i="1"/>
  <c r="NP20" i="1"/>
  <c r="NO20" i="1"/>
  <c r="NN20" i="1"/>
  <c r="NM20" i="1"/>
  <c r="NL20" i="1"/>
  <c r="NK20" i="1"/>
  <c r="NJ20" i="1"/>
  <c r="NI20" i="1"/>
  <c r="NH20" i="1"/>
  <c r="NG20" i="1"/>
  <c r="NF20" i="1"/>
  <c r="NE20" i="1"/>
  <c r="ND20" i="1"/>
  <c r="NC20" i="1"/>
  <c r="NB20" i="1"/>
  <c r="NA20" i="1"/>
  <c r="MZ20" i="1"/>
  <c r="MY20" i="1"/>
  <c r="MX20" i="1"/>
  <c r="MW20" i="1"/>
  <c r="MV20" i="1"/>
  <c r="MU20" i="1"/>
  <c r="MT20" i="1"/>
  <c r="MS20" i="1"/>
  <c r="MR20" i="1"/>
  <c r="MQ20" i="1"/>
  <c r="MP20" i="1"/>
  <c r="MO20" i="1"/>
  <c r="MN20" i="1"/>
  <c r="MI20" i="1"/>
  <c r="MH20" i="1"/>
  <c r="MG20" i="1"/>
  <c r="ME20" i="1"/>
  <c r="MD20" i="1"/>
  <c r="MC20" i="1"/>
  <c r="MA20" i="1"/>
  <c r="LZ20" i="1"/>
  <c r="LY20" i="1"/>
  <c r="LW20" i="1"/>
  <c r="LV20" i="1"/>
  <c r="LU20" i="1"/>
  <c r="LS20" i="1"/>
  <c r="LR20" i="1"/>
  <c r="LQ20" i="1"/>
  <c r="LO20" i="1"/>
  <c r="LN20" i="1"/>
  <c r="LM20" i="1"/>
  <c r="LK20" i="1"/>
  <c r="LJ20" i="1"/>
  <c r="LI20" i="1"/>
  <c r="LG20" i="1"/>
  <c r="LF20" i="1"/>
  <c r="LE20" i="1"/>
  <c r="LC20" i="1"/>
  <c r="LB20" i="1"/>
  <c r="LA20" i="1"/>
  <c r="KY20" i="1"/>
  <c r="KX20" i="1"/>
  <c r="KW20" i="1"/>
  <c r="KU20" i="1"/>
  <c r="KT20" i="1"/>
  <c r="KS20" i="1"/>
  <c r="KR20" i="1"/>
  <c r="KQ20" i="1"/>
  <c r="KP20" i="1"/>
  <c r="KO20" i="1"/>
  <c r="KN20" i="1"/>
  <c r="KM20" i="1"/>
  <c r="KL20" i="1"/>
  <c r="KK20" i="1"/>
  <c r="KJ20" i="1"/>
  <c r="KI20" i="1"/>
  <c r="KH20" i="1"/>
  <c r="KG20" i="1"/>
  <c r="KF20" i="1"/>
  <c r="KE20" i="1"/>
  <c r="KC20" i="1"/>
  <c r="KA20" i="1"/>
  <c r="JZ20" i="1"/>
  <c r="JY20" i="1"/>
  <c r="JX20" i="1"/>
  <c r="JW20" i="1"/>
  <c r="JV20" i="1"/>
  <c r="JU20" i="1"/>
  <c r="JT20" i="1"/>
  <c r="JS20" i="1"/>
  <c r="JR20" i="1"/>
  <c r="JQ20" i="1"/>
  <c r="JP20" i="1"/>
  <c r="JO20" i="1"/>
  <c r="JN20" i="1"/>
  <c r="JM20" i="1"/>
  <c r="JL20" i="1"/>
  <c r="JK20" i="1"/>
  <c r="JJ20" i="1"/>
  <c r="OJ19" i="1"/>
  <c r="OI19" i="1"/>
  <c r="OH19" i="1"/>
  <c r="OF19" i="1"/>
  <c r="OD19" i="1"/>
  <c r="OC19" i="1"/>
  <c r="OB19" i="1"/>
  <c r="OA19" i="1"/>
  <c r="NZ19" i="1"/>
  <c r="NY19" i="1"/>
  <c r="NX19" i="1"/>
  <c r="NW19" i="1"/>
  <c r="NV19" i="1"/>
  <c r="NU19" i="1"/>
  <c r="NT19" i="1"/>
  <c r="NS19" i="1"/>
  <c r="NR19" i="1"/>
  <c r="NQ19" i="1"/>
  <c r="NP19" i="1"/>
  <c r="NO19" i="1"/>
  <c r="NN19" i="1"/>
  <c r="NM19" i="1"/>
  <c r="NL19" i="1"/>
  <c r="NK19" i="1"/>
  <c r="NJ19" i="1"/>
  <c r="NI19" i="1"/>
  <c r="NH19" i="1"/>
  <c r="NG19" i="1"/>
  <c r="NF19" i="1"/>
  <c r="NE19" i="1"/>
  <c r="ND19" i="1"/>
  <c r="NC19" i="1"/>
  <c r="NB19" i="1"/>
  <c r="NA19" i="1"/>
  <c r="MZ19" i="1"/>
  <c r="MY19" i="1"/>
  <c r="MX19" i="1"/>
  <c r="MW19" i="1"/>
  <c r="MV19" i="1"/>
  <c r="MU19" i="1"/>
  <c r="MT19" i="1"/>
  <c r="MS19" i="1"/>
  <c r="MR19" i="1"/>
  <c r="MQ19" i="1"/>
  <c r="MP19" i="1"/>
  <c r="MO19" i="1"/>
  <c r="MN19" i="1"/>
  <c r="MI19" i="1"/>
  <c r="MH19" i="1"/>
  <c r="MG19" i="1"/>
  <c r="ME19" i="1"/>
  <c r="MD19" i="1"/>
  <c r="MC19" i="1"/>
  <c r="MA19" i="1"/>
  <c r="LZ19" i="1"/>
  <c r="LY19" i="1"/>
  <c r="LW19" i="1"/>
  <c r="LV19" i="1"/>
  <c r="LU19" i="1"/>
  <c r="LS19" i="1"/>
  <c r="LR19" i="1"/>
  <c r="LQ19" i="1"/>
  <c r="LO19" i="1"/>
  <c r="LN19" i="1"/>
  <c r="LM19" i="1"/>
  <c r="LK19" i="1"/>
  <c r="LJ19" i="1"/>
  <c r="LI19" i="1"/>
  <c r="LG19" i="1"/>
  <c r="LF19" i="1"/>
  <c r="LE19" i="1"/>
  <c r="LC19" i="1"/>
  <c r="LB19" i="1"/>
  <c r="LA19" i="1"/>
  <c r="KY19" i="1"/>
  <c r="KX19" i="1"/>
  <c r="KW19" i="1"/>
  <c r="KU19" i="1"/>
  <c r="KT19" i="1"/>
  <c r="KS19" i="1"/>
  <c r="KR19" i="1"/>
  <c r="KQ19" i="1"/>
  <c r="KP19" i="1"/>
  <c r="KO19" i="1"/>
  <c r="KN19" i="1"/>
  <c r="KM19" i="1"/>
  <c r="KL19" i="1"/>
  <c r="KK19" i="1"/>
  <c r="KJ19" i="1"/>
  <c r="KI19" i="1"/>
  <c r="KH19" i="1"/>
  <c r="KG19" i="1"/>
  <c r="KF19" i="1"/>
  <c r="KE19" i="1"/>
  <c r="KC19" i="1"/>
  <c r="KA19" i="1"/>
  <c r="JZ19" i="1"/>
  <c r="JY19" i="1"/>
  <c r="JX19" i="1"/>
  <c r="JW19" i="1"/>
  <c r="JV19" i="1"/>
  <c r="JU19" i="1"/>
  <c r="JT19" i="1"/>
  <c r="JS19" i="1"/>
  <c r="JR19" i="1"/>
  <c r="JQ19" i="1"/>
  <c r="JP19" i="1"/>
  <c r="JO19" i="1"/>
  <c r="JN19" i="1"/>
  <c r="JM19" i="1"/>
  <c r="JL19" i="1"/>
  <c r="JK19" i="1"/>
  <c r="JJ19" i="1"/>
  <c r="OJ18" i="1"/>
  <c r="OI18" i="1"/>
  <c r="OH18" i="1"/>
  <c r="OF18" i="1"/>
  <c r="OD18" i="1"/>
  <c r="OC18" i="1"/>
  <c r="OB18" i="1"/>
  <c r="OA18" i="1"/>
  <c r="NZ18" i="1"/>
  <c r="NY18" i="1"/>
  <c r="NX18" i="1"/>
  <c r="NW18" i="1"/>
  <c r="NV18" i="1"/>
  <c r="NU18" i="1"/>
  <c r="NT18" i="1"/>
  <c r="NS18" i="1"/>
  <c r="NR18" i="1"/>
  <c r="NQ18" i="1"/>
  <c r="NP18" i="1"/>
  <c r="NO18" i="1"/>
  <c r="NN18" i="1"/>
  <c r="NM18" i="1"/>
  <c r="NL18" i="1"/>
  <c r="NK18" i="1"/>
  <c r="NJ18" i="1"/>
  <c r="NI18" i="1"/>
  <c r="NH18" i="1"/>
  <c r="NG18" i="1"/>
  <c r="NF18" i="1"/>
  <c r="NE18" i="1"/>
  <c r="ND18" i="1"/>
  <c r="NC18" i="1"/>
  <c r="NB18" i="1"/>
  <c r="NA18" i="1"/>
  <c r="MZ18" i="1"/>
  <c r="MY18" i="1"/>
  <c r="MX18" i="1"/>
  <c r="MW18" i="1"/>
  <c r="MV18" i="1"/>
  <c r="MU18" i="1"/>
  <c r="MT18" i="1"/>
  <c r="MS18" i="1"/>
  <c r="MR18" i="1"/>
  <c r="MQ18" i="1"/>
  <c r="MP18" i="1"/>
  <c r="MO18" i="1"/>
  <c r="MN18" i="1"/>
  <c r="MI18" i="1"/>
  <c r="MH18" i="1"/>
  <c r="MG18" i="1"/>
  <c r="ME18" i="1"/>
  <c r="MD18" i="1"/>
  <c r="MC18" i="1"/>
  <c r="MA18" i="1"/>
  <c r="LZ18" i="1"/>
  <c r="LY18" i="1"/>
  <c r="LW18" i="1"/>
  <c r="LV18" i="1"/>
  <c r="LU18" i="1"/>
  <c r="LS18" i="1"/>
  <c r="LR18" i="1"/>
  <c r="LQ18" i="1"/>
  <c r="LO18" i="1"/>
  <c r="LN18" i="1"/>
  <c r="LM18" i="1"/>
  <c r="LK18" i="1"/>
  <c r="LJ18" i="1"/>
  <c r="LI18" i="1"/>
  <c r="LG18" i="1"/>
  <c r="LF18" i="1"/>
  <c r="LE18" i="1"/>
  <c r="LC18" i="1"/>
  <c r="LB18" i="1"/>
  <c r="LA18" i="1"/>
  <c r="KY18" i="1"/>
  <c r="KX18" i="1"/>
  <c r="KW18" i="1"/>
  <c r="KU18" i="1"/>
  <c r="KT18" i="1"/>
  <c r="KS18" i="1"/>
  <c r="KR18" i="1"/>
  <c r="KQ18" i="1"/>
  <c r="KP18" i="1"/>
  <c r="KO18" i="1"/>
  <c r="KN18" i="1"/>
  <c r="KM18" i="1"/>
  <c r="KL18" i="1"/>
  <c r="KK18" i="1"/>
  <c r="KJ18" i="1"/>
  <c r="KI18" i="1"/>
  <c r="KH18" i="1"/>
  <c r="KG18" i="1"/>
  <c r="KF18" i="1"/>
  <c r="KE18" i="1"/>
  <c r="KC18" i="1"/>
  <c r="KA18" i="1"/>
  <c r="JZ18" i="1"/>
  <c r="JY18" i="1"/>
  <c r="JX18" i="1"/>
  <c r="JW18" i="1"/>
  <c r="JV18" i="1"/>
  <c r="JU18" i="1"/>
  <c r="JT18" i="1"/>
  <c r="JS18" i="1"/>
  <c r="JR18" i="1"/>
  <c r="JQ18" i="1"/>
  <c r="JP18" i="1"/>
  <c r="JO18" i="1"/>
  <c r="JN18" i="1"/>
  <c r="JM18" i="1"/>
  <c r="JL18" i="1"/>
  <c r="JK18" i="1"/>
  <c r="JJ18" i="1"/>
  <c r="OJ17" i="1"/>
  <c r="OI17" i="1"/>
  <c r="OH17" i="1"/>
  <c r="OF17" i="1"/>
  <c r="OD17" i="1"/>
  <c r="OC17" i="1"/>
  <c r="OB17" i="1"/>
  <c r="OA17" i="1"/>
  <c r="NZ17" i="1"/>
  <c r="NY17" i="1"/>
  <c r="NX17" i="1"/>
  <c r="NW17" i="1"/>
  <c r="NV17" i="1"/>
  <c r="NU17" i="1"/>
  <c r="NT17" i="1"/>
  <c r="NS17" i="1"/>
  <c r="NR17" i="1"/>
  <c r="NQ17" i="1"/>
  <c r="NP17" i="1"/>
  <c r="NO17" i="1"/>
  <c r="NN17" i="1"/>
  <c r="NM17" i="1"/>
  <c r="NL17" i="1"/>
  <c r="NK17" i="1"/>
  <c r="NJ17" i="1"/>
  <c r="NI17" i="1"/>
  <c r="NH17" i="1"/>
  <c r="NG17" i="1"/>
  <c r="NF17" i="1"/>
  <c r="NE17" i="1"/>
  <c r="ND17" i="1"/>
  <c r="NC17" i="1"/>
  <c r="NB17" i="1"/>
  <c r="NA17" i="1"/>
  <c r="MZ17" i="1"/>
  <c r="MY17" i="1"/>
  <c r="MX17" i="1"/>
  <c r="MW17" i="1"/>
  <c r="MV17" i="1"/>
  <c r="MU17" i="1"/>
  <c r="MT17" i="1"/>
  <c r="MS17" i="1"/>
  <c r="MR17" i="1"/>
  <c r="MQ17" i="1"/>
  <c r="MP17" i="1"/>
  <c r="MO17" i="1"/>
  <c r="MN17" i="1"/>
  <c r="MI17" i="1"/>
  <c r="MH17" i="1"/>
  <c r="MG17" i="1"/>
  <c r="ME17" i="1"/>
  <c r="MD17" i="1"/>
  <c r="MC17" i="1"/>
  <c r="MA17" i="1"/>
  <c r="LZ17" i="1"/>
  <c r="LY17" i="1"/>
  <c r="LW17" i="1"/>
  <c r="LV17" i="1"/>
  <c r="LU17" i="1"/>
  <c r="LS17" i="1"/>
  <c r="LR17" i="1"/>
  <c r="LQ17" i="1"/>
  <c r="LO17" i="1"/>
  <c r="LN17" i="1"/>
  <c r="LM17" i="1"/>
  <c r="LK17" i="1"/>
  <c r="LJ17" i="1"/>
  <c r="LI17" i="1"/>
  <c r="LG17" i="1"/>
  <c r="LF17" i="1"/>
  <c r="LE17" i="1"/>
  <c r="LC17" i="1"/>
  <c r="LB17" i="1"/>
  <c r="LA17" i="1"/>
  <c r="KY17" i="1"/>
  <c r="KX17" i="1"/>
  <c r="KW17" i="1"/>
  <c r="KU17" i="1"/>
  <c r="KT17" i="1"/>
  <c r="KS17" i="1"/>
  <c r="KR17" i="1"/>
  <c r="KQ17" i="1"/>
  <c r="KP17" i="1"/>
  <c r="KO17" i="1"/>
  <c r="KN17" i="1"/>
  <c r="KM17" i="1"/>
  <c r="KL17" i="1"/>
  <c r="KK17" i="1"/>
  <c r="KJ17" i="1"/>
  <c r="KI17" i="1"/>
  <c r="KH17" i="1"/>
  <c r="KG17" i="1"/>
  <c r="KF17" i="1"/>
  <c r="KE17" i="1"/>
  <c r="KC17" i="1"/>
  <c r="KA17" i="1"/>
  <c r="JZ17" i="1"/>
  <c r="JY17" i="1"/>
  <c r="JX17" i="1"/>
  <c r="JW17" i="1"/>
  <c r="JV17" i="1"/>
  <c r="JU17" i="1"/>
  <c r="JT17" i="1"/>
  <c r="JS17" i="1"/>
  <c r="JR17" i="1"/>
  <c r="JQ17" i="1"/>
  <c r="JP17" i="1"/>
  <c r="JO17" i="1"/>
  <c r="JN17" i="1"/>
  <c r="JM17" i="1"/>
  <c r="JL17" i="1"/>
  <c r="JK17" i="1"/>
  <c r="JJ17" i="1"/>
  <c r="OJ16" i="1"/>
  <c r="OI16" i="1"/>
  <c r="OH16" i="1"/>
  <c r="OF16" i="1"/>
  <c r="OD16" i="1"/>
  <c r="OC16" i="1"/>
  <c r="OB16" i="1"/>
  <c r="OA16" i="1"/>
  <c r="NZ16" i="1"/>
  <c r="NY16" i="1"/>
  <c r="NX16" i="1"/>
  <c r="NW16" i="1"/>
  <c r="NV16" i="1"/>
  <c r="NU16" i="1"/>
  <c r="NT16" i="1"/>
  <c r="NS16" i="1"/>
  <c r="NR16" i="1"/>
  <c r="NQ16" i="1"/>
  <c r="NP16" i="1"/>
  <c r="NO16" i="1"/>
  <c r="NN16" i="1"/>
  <c r="NM16" i="1"/>
  <c r="NL16" i="1"/>
  <c r="NK16" i="1"/>
  <c r="NJ16" i="1"/>
  <c r="NI16" i="1"/>
  <c r="NH16" i="1"/>
  <c r="NG16" i="1"/>
  <c r="NF16" i="1"/>
  <c r="NE16" i="1"/>
  <c r="ND16" i="1"/>
  <c r="NC16" i="1"/>
  <c r="NB16" i="1"/>
  <c r="NA16" i="1"/>
  <c r="MZ16" i="1"/>
  <c r="MY16" i="1"/>
  <c r="MX16" i="1"/>
  <c r="MW16" i="1"/>
  <c r="MV16" i="1"/>
  <c r="MU16" i="1"/>
  <c r="MT16" i="1"/>
  <c r="MS16" i="1"/>
  <c r="MR16" i="1"/>
  <c r="MQ16" i="1"/>
  <c r="MP16" i="1"/>
  <c r="MO16" i="1"/>
  <c r="MN16" i="1"/>
  <c r="MI16" i="1"/>
  <c r="MH16" i="1"/>
  <c r="MG16" i="1"/>
  <c r="ME16" i="1"/>
  <c r="MD16" i="1"/>
  <c r="MC16" i="1"/>
  <c r="MA16" i="1"/>
  <c r="LZ16" i="1"/>
  <c r="LY16" i="1"/>
  <c r="LW16" i="1"/>
  <c r="LV16" i="1"/>
  <c r="LU16" i="1"/>
  <c r="LS16" i="1"/>
  <c r="LR16" i="1"/>
  <c r="LQ16" i="1"/>
  <c r="LO16" i="1"/>
  <c r="LN16" i="1"/>
  <c r="LM16" i="1"/>
  <c r="LK16" i="1"/>
  <c r="LJ16" i="1"/>
  <c r="LI16" i="1"/>
  <c r="LG16" i="1"/>
  <c r="LF16" i="1"/>
  <c r="LE16" i="1"/>
  <c r="LC16" i="1"/>
  <c r="LB16" i="1"/>
  <c r="LA16" i="1"/>
  <c r="KY16" i="1"/>
  <c r="KX16" i="1"/>
  <c r="KW16" i="1"/>
  <c r="KU16" i="1"/>
  <c r="KT16" i="1"/>
  <c r="KS16" i="1"/>
  <c r="KR16" i="1"/>
  <c r="KQ16" i="1"/>
  <c r="KP16" i="1"/>
  <c r="KO16" i="1"/>
  <c r="KN16" i="1"/>
  <c r="KM16" i="1"/>
  <c r="KL16" i="1"/>
  <c r="KK16" i="1"/>
  <c r="KJ16" i="1"/>
  <c r="KI16" i="1"/>
  <c r="KH16" i="1"/>
  <c r="KG16" i="1"/>
  <c r="KF16" i="1"/>
  <c r="KE16" i="1"/>
  <c r="KC16" i="1"/>
  <c r="KA16" i="1"/>
  <c r="JZ16" i="1"/>
  <c r="JY16" i="1"/>
  <c r="JX16" i="1"/>
  <c r="JW16" i="1"/>
  <c r="JV16" i="1"/>
  <c r="JU16" i="1"/>
  <c r="JT16" i="1"/>
  <c r="JS16" i="1"/>
  <c r="JR16" i="1"/>
  <c r="JQ16" i="1"/>
  <c r="JP16" i="1"/>
  <c r="JO16" i="1"/>
  <c r="JN16" i="1"/>
  <c r="JM16" i="1"/>
  <c r="JL16" i="1"/>
  <c r="JK16" i="1"/>
  <c r="JJ16" i="1"/>
  <c r="OJ15" i="1"/>
  <c r="OI15" i="1"/>
  <c r="OH15" i="1"/>
  <c r="OF15" i="1"/>
  <c r="OD15" i="1"/>
  <c r="OC15" i="1"/>
  <c r="OB15" i="1"/>
  <c r="OA15" i="1"/>
  <c r="NZ15" i="1"/>
  <c r="NY15" i="1"/>
  <c r="NX15" i="1"/>
  <c r="NW15" i="1"/>
  <c r="NV15" i="1"/>
  <c r="NU15" i="1"/>
  <c r="NT15" i="1"/>
  <c r="NS15" i="1"/>
  <c r="NR15" i="1"/>
  <c r="NQ15" i="1"/>
  <c r="NP15" i="1"/>
  <c r="NO15" i="1"/>
  <c r="NN15" i="1"/>
  <c r="NM15" i="1"/>
  <c r="NL15" i="1"/>
  <c r="NK15" i="1"/>
  <c r="NJ15" i="1"/>
  <c r="NI15" i="1"/>
  <c r="NH15" i="1"/>
  <c r="NG15" i="1"/>
  <c r="NF15" i="1"/>
  <c r="NE15" i="1"/>
  <c r="ND15" i="1"/>
  <c r="NC15" i="1"/>
  <c r="NB15" i="1"/>
  <c r="NA15" i="1"/>
  <c r="MZ15" i="1"/>
  <c r="MY15" i="1"/>
  <c r="MX15" i="1"/>
  <c r="MW15" i="1"/>
  <c r="MV15" i="1"/>
  <c r="MU15" i="1"/>
  <c r="MT15" i="1"/>
  <c r="MS15" i="1"/>
  <c r="MR15" i="1"/>
  <c r="MQ15" i="1"/>
  <c r="MP15" i="1"/>
  <c r="MO15" i="1"/>
  <c r="MN15" i="1"/>
  <c r="MI15" i="1"/>
  <c r="MH15" i="1"/>
  <c r="MG15" i="1"/>
  <c r="ME15" i="1"/>
  <c r="MD15" i="1"/>
  <c r="MC15" i="1"/>
  <c r="MA15" i="1"/>
  <c r="LZ15" i="1"/>
  <c r="LY15" i="1"/>
  <c r="LW15" i="1"/>
  <c r="LV15" i="1"/>
  <c r="LU15" i="1"/>
  <c r="LS15" i="1"/>
  <c r="LR15" i="1"/>
  <c r="LQ15" i="1"/>
  <c r="LO15" i="1"/>
  <c r="LN15" i="1"/>
  <c r="LM15" i="1"/>
  <c r="LK15" i="1"/>
  <c r="LJ15" i="1"/>
  <c r="LI15" i="1"/>
  <c r="LG15" i="1"/>
  <c r="LF15" i="1"/>
  <c r="LE15" i="1"/>
  <c r="LC15" i="1"/>
  <c r="LB15" i="1"/>
  <c r="LA15" i="1"/>
  <c r="KY15" i="1"/>
  <c r="KX15" i="1"/>
  <c r="KW15" i="1"/>
  <c r="KU15" i="1"/>
  <c r="KT15" i="1"/>
  <c r="KS15" i="1"/>
  <c r="KR15" i="1"/>
  <c r="KQ15" i="1"/>
  <c r="KP15" i="1"/>
  <c r="KO15" i="1"/>
  <c r="KN15" i="1"/>
  <c r="KM15" i="1"/>
  <c r="KL15" i="1"/>
  <c r="KK15" i="1"/>
  <c r="KJ15" i="1"/>
  <c r="KI15" i="1"/>
  <c r="KH15" i="1"/>
  <c r="KG15" i="1"/>
  <c r="KF15" i="1"/>
  <c r="KE15" i="1"/>
  <c r="KC15" i="1"/>
  <c r="KA15" i="1"/>
  <c r="JZ15" i="1"/>
  <c r="JY15" i="1"/>
  <c r="JX15" i="1"/>
  <c r="JW15" i="1"/>
  <c r="JV15" i="1"/>
  <c r="JU15" i="1"/>
  <c r="JT15" i="1"/>
  <c r="JS15" i="1"/>
  <c r="JR15" i="1"/>
  <c r="JQ15" i="1"/>
  <c r="JP15" i="1"/>
  <c r="JO15" i="1"/>
  <c r="JN15" i="1"/>
  <c r="JM15" i="1"/>
  <c r="JL15" i="1"/>
  <c r="JK15" i="1"/>
  <c r="JJ15" i="1"/>
  <c r="OJ14" i="1"/>
  <c r="OI14" i="1"/>
  <c r="OH14" i="1"/>
  <c r="OF14" i="1"/>
  <c r="OD14" i="1"/>
  <c r="OC14" i="1"/>
  <c r="OB14" i="1"/>
  <c r="OA14" i="1"/>
  <c r="NZ14" i="1"/>
  <c r="NY14" i="1"/>
  <c r="NX14" i="1"/>
  <c r="NW14" i="1"/>
  <c r="NV14" i="1"/>
  <c r="NU14" i="1"/>
  <c r="NT14" i="1"/>
  <c r="NS14" i="1"/>
  <c r="NR14" i="1"/>
  <c r="NQ14" i="1"/>
  <c r="NP14" i="1"/>
  <c r="NO14" i="1"/>
  <c r="NN14" i="1"/>
  <c r="NM14" i="1"/>
  <c r="NL14" i="1"/>
  <c r="NK14" i="1"/>
  <c r="NJ14" i="1"/>
  <c r="NI14" i="1"/>
  <c r="NH14" i="1"/>
  <c r="NG14" i="1"/>
  <c r="NF14" i="1"/>
  <c r="NE14" i="1"/>
  <c r="ND14" i="1"/>
  <c r="NC14" i="1"/>
  <c r="NB14" i="1"/>
  <c r="NA14" i="1"/>
  <c r="MZ14" i="1"/>
  <c r="MY14" i="1"/>
  <c r="MX14" i="1"/>
  <c r="MW14" i="1"/>
  <c r="MV14" i="1"/>
  <c r="MU14" i="1"/>
  <c r="MT14" i="1"/>
  <c r="MS14" i="1"/>
  <c r="MR14" i="1"/>
  <c r="MQ14" i="1"/>
  <c r="MP14" i="1"/>
  <c r="MO14" i="1"/>
  <c r="MN14" i="1"/>
  <c r="MI14" i="1"/>
  <c r="MH14" i="1"/>
  <c r="MG14" i="1"/>
  <c r="ME14" i="1"/>
  <c r="MD14" i="1"/>
  <c r="MC14" i="1"/>
  <c r="MA14" i="1"/>
  <c r="LZ14" i="1"/>
  <c r="LY14" i="1"/>
  <c r="LW14" i="1"/>
  <c r="LV14" i="1"/>
  <c r="LU14" i="1"/>
  <c r="LS14" i="1"/>
  <c r="LR14" i="1"/>
  <c r="LQ14" i="1"/>
  <c r="LO14" i="1"/>
  <c r="LN14" i="1"/>
  <c r="LM14" i="1"/>
  <c r="LK14" i="1"/>
  <c r="LJ14" i="1"/>
  <c r="LI14" i="1"/>
  <c r="LG14" i="1"/>
  <c r="LF14" i="1"/>
  <c r="LE14" i="1"/>
  <c r="LC14" i="1"/>
  <c r="LB14" i="1"/>
  <c r="LA14" i="1"/>
  <c r="KY14" i="1"/>
  <c r="KX14" i="1"/>
  <c r="KW14" i="1"/>
  <c r="KU14" i="1"/>
  <c r="KT14" i="1"/>
  <c r="KS14" i="1"/>
  <c r="KR14" i="1"/>
  <c r="KQ14" i="1"/>
  <c r="KP14" i="1"/>
  <c r="KO14" i="1"/>
  <c r="KN14" i="1"/>
  <c r="KM14" i="1"/>
  <c r="KL14" i="1"/>
  <c r="KK14" i="1"/>
  <c r="KJ14" i="1"/>
  <c r="KI14" i="1"/>
  <c r="KH14" i="1"/>
  <c r="KG14" i="1"/>
  <c r="KF14" i="1"/>
  <c r="KE14" i="1"/>
  <c r="KC14" i="1"/>
  <c r="KA14" i="1"/>
  <c r="JZ14" i="1"/>
  <c r="JY14" i="1"/>
  <c r="JX14" i="1"/>
  <c r="JW14" i="1"/>
  <c r="JV14" i="1"/>
  <c r="JU14" i="1"/>
  <c r="JT14" i="1"/>
  <c r="JS14" i="1"/>
  <c r="JR14" i="1"/>
  <c r="JQ14" i="1"/>
  <c r="JP14" i="1"/>
  <c r="JO14" i="1"/>
  <c r="JN14" i="1"/>
  <c r="JM14" i="1"/>
  <c r="JL14" i="1"/>
  <c r="JK14" i="1"/>
  <c r="JJ14" i="1"/>
  <c r="OJ13" i="1"/>
  <c r="OI13" i="1"/>
  <c r="OH13" i="1"/>
  <c r="OF13" i="1"/>
  <c r="OD13" i="1"/>
  <c r="OC13" i="1"/>
  <c r="OB13" i="1"/>
  <c r="OA13" i="1"/>
  <c r="NZ13" i="1"/>
  <c r="NY13" i="1"/>
  <c r="NX13" i="1"/>
  <c r="NW13" i="1"/>
  <c r="NV13" i="1"/>
  <c r="NU13" i="1"/>
  <c r="NT13" i="1"/>
  <c r="NS13" i="1"/>
  <c r="NR13" i="1"/>
  <c r="NQ13" i="1"/>
  <c r="NP13" i="1"/>
  <c r="NO13" i="1"/>
  <c r="NN13" i="1"/>
  <c r="NM13" i="1"/>
  <c r="NL13" i="1"/>
  <c r="NK13" i="1"/>
  <c r="NJ13" i="1"/>
  <c r="NI13" i="1"/>
  <c r="NH13" i="1"/>
  <c r="NG13" i="1"/>
  <c r="NF13" i="1"/>
  <c r="NE13" i="1"/>
  <c r="ND13" i="1"/>
  <c r="NC13" i="1"/>
  <c r="NB13" i="1"/>
  <c r="NA13" i="1"/>
  <c r="MZ13" i="1"/>
  <c r="MY13" i="1"/>
  <c r="MX13" i="1"/>
  <c r="MW13" i="1"/>
  <c r="MV13" i="1"/>
  <c r="MU13" i="1"/>
  <c r="MT13" i="1"/>
  <c r="MS13" i="1"/>
  <c r="MR13" i="1"/>
  <c r="MQ13" i="1"/>
  <c r="MP13" i="1"/>
  <c r="MO13" i="1"/>
  <c r="MN13" i="1"/>
  <c r="MI13" i="1"/>
  <c r="MH13" i="1"/>
  <c r="MG13" i="1"/>
  <c r="ME13" i="1"/>
  <c r="MD13" i="1"/>
  <c r="MC13" i="1"/>
  <c r="MA13" i="1"/>
  <c r="LZ13" i="1"/>
  <c r="LY13" i="1"/>
  <c r="LW13" i="1"/>
  <c r="LV13" i="1"/>
  <c r="LU13" i="1"/>
  <c r="LS13" i="1"/>
  <c r="LR13" i="1"/>
  <c r="LQ13" i="1"/>
  <c r="LO13" i="1"/>
  <c r="LN13" i="1"/>
  <c r="LM13" i="1"/>
  <c r="LK13" i="1"/>
  <c r="LJ13" i="1"/>
  <c r="LI13" i="1"/>
  <c r="LG13" i="1"/>
  <c r="LF13" i="1"/>
  <c r="LE13" i="1"/>
  <c r="LC13" i="1"/>
  <c r="LB13" i="1"/>
  <c r="LA13" i="1"/>
  <c r="KY13" i="1"/>
  <c r="KX13" i="1"/>
  <c r="KW13" i="1"/>
  <c r="KU13" i="1"/>
  <c r="KT13" i="1"/>
  <c r="KS13" i="1"/>
  <c r="KR13" i="1"/>
  <c r="KQ13" i="1"/>
  <c r="KP13" i="1"/>
  <c r="KO13" i="1"/>
  <c r="KN13" i="1"/>
  <c r="KM13" i="1"/>
  <c r="KL13" i="1"/>
  <c r="KK13" i="1"/>
  <c r="KJ13" i="1"/>
  <c r="KI13" i="1"/>
  <c r="KH13" i="1"/>
  <c r="KG13" i="1"/>
  <c r="KF13" i="1"/>
  <c r="KE13" i="1"/>
  <c r="KC13" i="1"/>
  <c r="KA13" i="1"/>
  <c r="JZ13" i="1"/>
  <c r="JY13" i="1"/>
  <c r="JX13" i="1"/>
  <c r="JW13" i="1"/>
  <c r="JV13" i="1"/>
  <c r="JU13" i="1"/>
  <c r="JT13" i="1"/>
  <c r="JS13" i="1"/>
  <c r="JR13" i="1"/>
  <c r="JQ13" i="1"/>
  <c r="JP13" i="1"/>
  <c r="JO13" i="1"/>
  <c r="JN13" i="1"/>
  <c r="JM13" i="1"/>
  <c r="JL13" i="1"/>
  <c r="JK13" i="1"/>
  <c r="JJ13" i="1"/>
  <c r="OJ12" i="1"/>
  <c r="OI12" i="1"/>
  <c r="OH12" i="1"/>
  <c r="OF12" i="1"/>
  <c r="OD12" i="1"/>
  <c r="OC12" i="1"/>
  <c r="OB12" i="1"/>
  <c r="OA12" i="1"/>
  <c r="NZ12" i="1"/>
  <c r="NY12" i="1"/>
  <c r="NX12" i="1"/>
  <c r="NW12" i="1"/>
  <c r="NV12" i="1"/>
  <c r="NU12" i="1"/>
  <c r="NT12" i="1"/>
  <c r="NS12" i="1"/>
  <c r="NR12" i="1"/>
  <c r="NQ12" i="1"/>
  <c r="NP12" i="1"/>
  <c r="NO12" i="1"/>
  <c r="NN12" i="1"/>
  <c r="NM12" i="1"/>
  <c r="NL12" i="1"/>
  <c r="NK12" i="1"/>
  <c r="NJ12" i="1"/>
  <c r="NI12" i="1"/>
  <c r="NH12" i="1"/>
  <c r="NG12" i="1"/>
  <c r="NF12" i="1"/>
  <c r="NE12" i="1"/>
  <c r="ND12" i="1"/>
  <c r="NC12" i="1"/>
  <c r="NB12" i="1"/>
  <c r="NA12" i="1"/>
  <c r="MZ12" i="1"/>
  <c r="MY12" i="1"/>
  <c r="MX12" i="1"/>
  <c r="MW12" i="1"/>
  <c r="MV12" i="1"/>
  <c r="MU12" i="1"/>
  <c r="MT12" i="1"/>
  <c r="MS12" i="1"/>
  <c r="MR12" i="1"/>
  <c r="MQ12" i="1"/>
  <c r="MP12" i="1"/>
  <c r="MO12" i="1"/>
  <c r="MN12" i="1"/>
  <c r="MI12" i="1"/>
  <c r="MH12" i="1"/>
  <c r="MG12" i="1"/>
  <c r="ME12" i="1"/>
  <c r="MD12" i="1"/>
  <c r="MC12" i="1"/>
  <c r="MA12" i="1"/>
  <c r="LZ12" i="1"/>
  <c r="LY12" i="1"/>
  <c r="LW12" i="1"/>
  <c r="LV12" i="1"/>
  <c r="LU12" i="1"/>
  <c r="LS12" i="1"/>
  <c r="LR12" i="1"/>
  <c r="LQ12" i="1"/>
  <c r="LO12" i="1"/>
  <c r="LN12" i="1"/>
  <c r="LM12" i="1"/>
  <c r="LK12" i="1"/>
  <c r="LJ12" i="1"/>
  <c r="LI12" i="1"/>
  <c r="LG12" i="1"/>
  <c r="LF12" i="1"/>
  <c r="LE12" i="1"/>
  <c r="LC12" i="1"/>
  <c r="LB12" i="1"/>
  <c r="LA12" i="1"/>
  <c r="KY12" i="1"/>
  <c r="KX12" i="1"/>
  <c r="KW12" i="1"/>
  <c r="KU12" i="1"/>
  <c r="KT12" i="1"/>
  <c r="KS12" i="1"/>
  <c r="KR12" i="1"/>
  <c r="KQ12" i="1"/>
  <c r="KP12" i="1"/>
  <c r="KO12" i="1"/>
  <c r="KN12" i="1"/>
  <c r="KM12" i="1"/>
  <c r="KL12" i="1"/>
  <c r="KK12" i="1"/>
  <c r="KJ12" i="1"/>
  <c r="KI12" i="1"/>
  <c r="KH12" i="1"/>
  <c r="KG12" i="1"/>
  <c r="KF12" i="1"/>
  <c r="KE12" i="1"/>
  <c r="KC12" i="1"/>
  <c r="KA12" i="1"/>
  <c r="JZ12" i="1"/>
  <c r="JY12" i="1"/>
  <c r="JX12" i="1"/>
  <c r="JW12" i="1"/>
  <c r="JV12" i="1"/>
  <c r="JU12" i="1"/>
  <c r="JT12" i="1"/>
  <c r="JS12" i="1"/>
  <c r="JR12" i="1"/>
  <c r="JQ12" i="1"/>
  <c r="JP12" i="1"/>
  <c r="JO12" i="1"/>
  <c r="JN12" i="1"/>
  <c r="JM12" i="1"/>
  <c r="JL12" i="1"/>
  <c r="JK12" i="1"/>
  <c r="JJ12" i="1"/>
  <c r="EI12" i="1"/>
  <c r="EH12" i="1"/>
  <c r="EG12" i="1"/>
  <c r="EF12" i="1"/>
  <c r="EE12" i="1"/>
  <c r="ED12" i="1"/>
  <c r="EC12" i="1"/>
  <c r="EB12" i="1"/>
  <c r="EA12" i="1"/>
  <c r="DZ12" i="1"/>
  <c r="DY12" i="1"/>
  <c r="DX12" i="1"/>
  <c r="DW12" i="1"/>
  <c r="DV12" i="1"/>
  <c r="DU12" i="1"/>
  <c r="DT12" i="1"/>
  <c r="DS12" i="1"/>
  <c r="DR12" i="1"/>
  <c r="DQ12" i="1"/>
  <c r="DD12" i="1"/>
  <c r="DC12" i="1"/>
  <c r="DB12" i="1"/>
  <c r="DA12" i="1"/>
  <c r="CZ12" i="1"/>
  <c r="CY12" i="1"/>
  <c r="CX12" i="1"/>
  <c r="CP12" i="1"/>
  <c r="CO12" i="1"/>
  <c r="CM12" i="1"/>
  <c r="CL12" i="1"/>
  <c r="CJ12" i="1"/>
  <c r="CI12" i="1"/>
  <c r="CG12" i="1"/>
  <c r="CF12" i="1"/>
  <c r="CD12" i="1"/>
  <c r="CC12" i="1"/>
  <c r="CB12" i="1"/>
  <c r="CA12" i="1"/>
  <c r="BZ12" i="1"/>
  <c r="BY12" i="1"/>
  <c r="BX12" i="1"/>
  <c r="BW12" i="1"/>
  <c r="BV12" i="1"/>
  <c r="BU12" i="1"/>
  <c r="BT12" i="1"/>
  <c r="BS12" i="1"/>
  <c r="AU12" i="1"/>
  <c r="AT12" i="1"/>
  <c r="AS12" i="1"/>
  <c r="AR12" i="1"/>
  <c r="AQ12" i="1"/>
  <c r="OJ11" i="1"/>
  <c r="OI11" i="1"/>
  <c r="OH11" i="1"/>
  <c r="OF11" i="1"/>
  <c r="OD11" i="1"/>
  <c r="OC11" i="1"/>
  <c r="OB11" i="1"/>
  <c r="OA11" i="1"/>
  <c r="NZ11" i="1"/>
  <c r="NY11" i="1"/>
  <c r="NX11" i="1"/>
  <c r="NW11" i="1"/>
  <c r="NV11" i="1"/>
  <c r="NU11" i="1"/>
  <c r="NT11" i="1"/>
  <c r="NS11" i="1"/>
  <c r="NR11" i="1"/>
  <c r="NQ11" i="1"/>
  <c r="NP11" i="1"/>
  <c r="NO11" i="1"/>
  <c r="NN11" i="1"/>
  <c r="NM11" i="1"/>
  <c r="NL11" i="1"/>
  <c r="NK11" i="1"/>
  <c r="NJ11" i="1"/>
  <c r="NI11" i="1"/>
  <c r="NH11" i="1"/>
  <c r="NG11" i="1"/>
  <c r="NF11" i="1"/>
  <c r="NE11" i="1"/>
  <c r="ND11" i="1"/>
  <c r="NC11" i="1"/>
  <c r="NB11" i="1"/>
  <c r="NA11" i="1"/>
  <c r="MZ11" i="1"/>
  <c r="MY11" i="1"/>
  <c r="MX11" i="1"/>
  <c r="MW11" i="1"/>
  <c r="MV11" i="1"/>
  <c r="MU11" i="1"/>
  <c r="MT11" i="1"/>
  <c r="MS11" i="1"/>
  <c r="MR11" i="1"/>
  <c r="MQ11" i="1"/>
  <c r="MP11" i="1"/>
  <c r="MO11" i="1"/>
  <c r="MN11" i="1"/>
  <c r="MI11" i="1"/>
  <c r="MH11" i="1"/>
  <c r="MG11" i="1"/>
  <c r="ME11" i="1"/>
  <c r="MD11" i="1"/>
  <c r="MC11" i="1"/>
  <c r="MA11" i="1"/>
  <c r="LZ11" i="1"/>
  <c r="LY11" i="1"/>
  <c r="LW11" i="1"/>
  <c r="LV11" i="1"/>
  <c r="LU11" i="1"/>
  <c r="LS11" i="1"/>
  <c r="LR11" i="1"/>
  <c r="LQ11" i="1"/>
  <c r="LO11" i="1"/>
  <c r="LN11" i="1"/>
  <c r="LM11" i="1"/>
  <c r="LK11" i="1"/>
  <c r="LJ11" i="1"/>
  <c r="LI11" i="1"/>
  <c r="LG11" i="1"/>
  <c r="LF11" i="1"/>
  <c r="LE11" i="1"/>
  <c r="LC11" i="1"/>
  <c r="LB11" i="1"/>
  <c r="LA11" i="1"/>
  <c r="KY11" i="1"/>
  <c r="KX11" i="1"/>
  <c r="KW11" i="1"/>
  <c r="KU11" i="1"/>
  <c r="KT11" i="1"/>
  <c r="KS11" i="1"/>
  <c r="KR11" i="1"/>
  <c r="KQ11" i="1"/>
  <c r="KP11" i="1"/>
  <c r="KO11" i="1"/>
  <c r="KN11" i="1"/>
  <c r="KM11" i="1"/>
  <c r="KL11" i="1"/>
  <c r="KK11" i="1"/>
  <c r="KJ11" i="1"/>
  <c r="KI11" i="1"/>
  <c r="KH11" i="1"/>
  <c r="KG11" i="1"/>
  <c r="KF11" i="1"/>
  <c r="KE11" i="1"/>
  <c r="KC11" i="1"/>
  <c r="KA11" i="1"/>
  <c r="JZ11" i="1"/>
  <c r="JY11" i="1"/>
  <c r="JX11" i="1"/>
  <c r="JW11" i="1"/>
  <c r="JV11" i="1"/>
  <c r="JU11" i="1"/>
  <c r="JT11" i="1"/>
  <c r="JS11" i="1"/>
  <c r="JR11" i="1"/>
  <c r="JQ11" i="1"/>
  <c r="JP11" i="1"/>
  <c r="JO11" i="1"/>
  <c r="JN11" i="1"/>
  <c r="JM11" i="1"/>
  <c r="JL11" i="1"/>
  <c r="JK11" i="1"/>
  <c r="JJ11" i="1"/>
  <c r="EI11" i="1"/>
  <c r="EH11" i="1"/>
  <c r="EG11" i="1"/>
  <c r="EF11" i="1"/>
  <c r="EE11" i="1"/>
  <c r="ED11" i="1"/>
  <c r="EC11" i="1"/>
  <c r="EB11" i="1"/>
  <c r="EA11" i="1"/>
  <c r="DZ11" i="1"/>
  <c r="DY11" i="1"/>
  <c r="DX11" i="1"/>
  <c r="DW11" i="1"/>
  <c r="DV11" i="1"/>
  <c r="DU11" i="1"/>
  <c r="DT11" i="1"/>
  <c r="DS11" i="1"/>
  <c r="DR11" i="1"/>
  <c r="DQ11" i="1"/>
  <c r="DD11" i="1"/>
  <c r="DC11" i="1"/>
  <c r="DB11" i="1"/>
  <c r="DA11" i="1"/>
  <c r="CZ11" i="1"/>
  <c r="CY11" i="1"/>
  <c r="CX11" i="1"/>
  <c r="CP11" i="1"/>
  <c r="CO11" i="1"/>
  <c r="CM11" i="1"/>
  <c r="CL11" i="1"/>
  <c r="CJ11" i="1"/>
  <c r="CI11" i="1"/>
  <c r="CG11" i="1"/>
  <c r="CF11" i="1"/>
  <c r="CD11" i="1"/>
  <c r="CC11" i="1"/>
  <c r="CB11" i="1"/>
  <c r="CA11" i="1"/>
  <c r="BZ11" i="1"/>
  <c r="BY11" i="1"/>
  <c r="BX11" i="1"/>
  <c r="BW11" i="1"/>
  <c r="BV11" i="1"/>
  <c r="BU11" i="1"/>
  <c r="BT11" i="1"/>
  <c r="BS11" i="1"/>
  <c r="AU11" i="1"/>
  <c r="AT11" i="1"/>
  <c r="AS11" i="1"/>
  <c r="AR11" i="1"/>
  <c r="AQ11" i="1"/>
  <c r="OJ10" i="1"/>
  <c r="OI10" i="1"/>
  <c r="OH10" i="1"/>
  <c r="OF10" i="1"/>
  <c r="OD10" i="1"/>
  <c r="OC10" i="1"/>
  <c r="OB10" i="1"/>
  <c r="OA10" i="1"/>
  <c r="NZ10" i="1"/>
  <c r="NY10" i="1"/>
  <c r="NX10" i="1"/>
  <c r="NW10" i="1"/>
  <c r="NV10" i="1"/>
  <c r="NU10" i="1"/>
  <c r="NT10" i="1"/>
  <c r="NS10" i="1"/>
  <c r="NR10" i="1"/>
  <c r="NQ10" i="1"/>
  <c r="NP10" i="1"/>
  <c r="NO10" i="1"/>
  <c r="NN10" i="1"/>
  <c r="NM10" i="1"/>
  <c r="NL10" i="1"/>
  <c r="NK10" i="1"/>
  <c r="NJ10" i="1"/>
  <c r="NI10" i="1"/>
  <c r="NH10" i="1"/>
  <c r="NG10" i="1"/>
  <c r="NF10" i="1"/>
  <c r="NE10" i="1"/>
  <c r="ND10" i="1"/>
  <c r="NC10" i="1"/>
  <c r="NB10" i="1"/>
  <c r="NA10" i="1"/>
  <c r="MZ10" i="1"/>
  <c r="MY10" i="1"/>
  <c r="MX10" i="1"/>
  <c r="MW10" i="1"/>
  <c r="MV10" i="1"/>
  <c r="MU10" i="1"/>
  <c r="MT10" i="1"/>
  <c r="MS10" i="1"/>
  <c r="MR10" i="1"/>
  <c r="MQ10" i="1"/>
  <c r="MP10" i="1"/>
  <c r="MO10" i="1"/>
  <c r="MN10" i="1"/>
  <c r="MI10" i="1"/>
  <c r="MH10" i="1"/>
  <c r="MG10" i="1"/>
  <c r="ME10" i="1"/>
  <c r="MD10" i="1"/>
  <c r="MC10" i="1"/>
  <c r="MA10" i="1"/>
  <c r="LZ10" i="1"/>
  <c r="LY10" i="1"/>
  <c r="LW10" i="1"/>
  <c r="LV10" i="1"/>
  <c r="LU10" i="1"/>
  <c r="LS10" i="1"/>
  <c r="LR10" i="1"/>
  <c r="LQ10" i="1"/>
  <c r="LO10" i="1"/>
  <c r="LN10" i="1"/>
  <c r="LM10" i="1"/>
  <c r="LK10" i="1"/>
  <c r="LJ10" i="1"/>
  <c r="LI10" i="1"/>
  <c r="LG10" i="1"/>
  <c r="LF10" i="1"/>
  <c r="LE10" i="1"/>
  <c r="LC10" i="1"/>
  <c r="LB10" i="1"/>
  <c r="LA10" i="1"/>
  <c r="KY10" i="1"/>
  <c r="KX10" i="1"/>
  <c r="KW10" i="1"/>
  <c r="KU10" i="1"/>
  <c r="KT10" i="1"/>
  <c r="KS10" i="1"/>
  <c r="KR10" i="1"/>
  <c r="KQ10" i="1"/>
  <c r="KP10" i="1"/>
  <c r="KO10" i="1"/>
  <c r="KN10" i="1"/>
  <c r="KM10" i="1"/>
  <c r="KL10" i="1"/>
  <c r="KK10" i="1"/>
  <c r="KJ10" i="1"/>
  <c r="KI10" i="1"/>
  <c r="KH10" i="1"/>
  <c r="KG10" i="1"/>
  <c r="KF10" i="1"/>
  <c r="KE10" i="1"/>
  <c r="KC10" i="1"/>
  <c r="KA10" i="1"/>
  <c r="JZ10" i="1"/>
  <c r="JY10" i="1"/>
  <c r="JX10" i="1"/>
  <c r="JW10" i="1"/>
  <c r="JV10" i="1"/>
  <c r="JU10" i="1"/>
  <c r="JT10" i="1"/>
  <c r="JS10" i="1"/>
  <c r="JR10" i="1"/>
  <c r="JQ10" i="1"/>
  <c r="JP10" i="1"/>
  <c r="JO10" i="1"/>
  <c r="JN10" i="1"/>
  <c r="JM10" i="1"/>
  <c r="JL10" i="1"/>
  <c r="JK10" i="1"/>
  <c r="JJ10" i="1"/>
  <c r="EI10" i="1"/>
  <c r="EH10" i="1"/>
  <c r="EG10" i="1"/>
  <c r="EF10" i="1"/>
  <c r="EE10" i="1"/>
  <c r="ED10" i="1"/>
  <c r="EC10" i="1"/>
  <c r="EB10" i="1"/>
  <c r="EA10" i="1"/>
  <c r="DZ10" i="1"/>
  <c r="DY10" i="1"/>
  <c r="DX10" i="1"/>
  <c r="DW10" i="1"/>
  <c r="DV10" i="1"/>
  <c r="DU10" i="1"/>
  <c r="DT10" i="1"/>
  <c r="DS10" i="1"/>
  <c r="DR10" i="1"/>
  <c r="DQ10" i="1"/>
  <c r="DD10" i="1"/>
  <c r="DC10" i="1"/>
  <c r="DB10" i="1"/>
  <c r="DA10" i="1"/>
  <c r="CZ10" i="1"/>
  <c r="CY10" i="1"/>
  <c r="CX10" i="1"/>
  <c r="CP10" i="1"/>
  <c r="CO10" i="1"/>
  <c r="CM10" i="1"/>
  <c r="CL10" i="1"/>
  <c r="CJ10" i="1"/>
  <c r="CI10" i="1"/>
  <c r="CG10" i="1"/>
  <c r="CF10" i="1"/>
  <c r="CD10" i="1"/>
  <c r="CC10" i="1"/>
  <c r="CB10" i="1"/>
  <c r="CA10" i="1"/>
  <c r="BZ10" i="1"/>
  <c r="BY10" i="1"/>
  <c r="BX10" i="1"/>
  <c r="BW10" i="1"/>
  <c r="BV10" i="1"/>
  <c r="BU10" i="1"/>
  <c r="BT10" i="1"/>
  <c r="BS10" i="1"/>
  <c r="AU10" i="1"/>
  <c r="AT10" i="1"/>
  <c r="AS10" i="1"/>
  <c r="AR10" i="1"/>
  <c r="AQ10" i="1"/>
  <c r="OJ9" i="1"/>
  <c r="OI9" i="1"/>
  <c r="OH9" i="1"/>
  <c r="OF9" i="1"/>
  <c r="OD9" i="1"/>
  <c r="OC9" i="1"/>
  <c r="OB9" i="1"/>
  <c r="OA9" i="1"/>
  <c r="NZ9" i="1"/>
  <c r="NY9" i="1"/>
  <c r="NX9" i="1"/>
  <c r="NW9" i="1"/>
  <c r="NV9" i="1"/>
  <c r="NU9" i="1"/>
  <c r="NT9" i="1"/>
  <c r="NS9" i="1"/>
  <c r="NR9" i="1"/>
  <c r="NQ9" i="1"/>
  <c r="NP9" i="1"/>
  <c r="NO9" i="1"/>
  <c r="NN9" i="1"/>
  <c r="NM9" i="1"/>
  <c r="NL9" i="1"/>
  <c r="NK9" i="1"/>
  <c r="NJ9" i="1"/>
  <c r="NI9" i="1"/>
  <c r="NH9" i="1"/>
  <c r="NG9" i="1"/>
  <c r="NF9" i="1"/>
  <c r="NE9" i="1"/>
  <c r="ND9" i="1"/>
  <c r="NC9" i="1"/>
  <c r="NB9" i="1"/>
  <c r="NA9" i="1"/>
  <c r="MZ9" i="1"/>
  <c r="MY9" i="1"/>
  <c r="MX9" i="1"/>
  <c r="MW9" i="1"/>
  <c r="MV9" i="1"/>
  <c r="MU9" i="1"/>
  <c r="MT9" i="1"/>
  <c r="MS9" i="1"/>
  <c r="MR9" i="1"/>
  <c r="MQ9" i="1"/>
  <c r="MP9" i="1"/>
  <c r="MO9" i="1"/>
  <c r="MN9" i="1"/>
  <c r="MI9" i="1"/>
  <c r="MH9" i="1"/>
  <c r="MG9" i="1"/>
  <c r="ME9" i="1"/>
  <c r="MD9" i="1"/>
  <c r="MC9" i="1"/>
  <c r="MA9" i="1"/>
  <c r="LZ9" i="1"/>
  <c r="LY9" i="1"/>
  <c r="LW9" i="1"/>
  <c r="LV9" i="1"/>
  <c r="LU9" i="1"/>
  <c r="LS9" i="1"/>
  <c r="LR9" i="1"/>
  <c r="LQ9" i="1"/>
  <c r="LO9" i="1"/>
  <c r="LN9" i="1"/>
  <c r="LM9" i="1"/>
  <c r="LK9" i="1"/>
  <c r="LJ9" i="1"/>
  <c r="LI9" i="1"/>
  <c r="LG9" i="1"/>
  <c r="LF9" i="1"/>
  <c r="LE9" i="1"/>
  <c r="LC9" i="1"/>
  <c r="LB9" i="1"/>
  <c r="LA9" i="1"/>
  <c r="KY9" i="1"/>
  <c r="KX9" i="1"/>
  <c r="KW9" i="1"/>
  <c r="KU9" i="1"/>
  <c r="KT9" i="1"/>
  <c r="KS9" i="1"/>
  <c r="KR9" i="1"/>
  <c r="KQ9" i="1"/>
  <c r="KP9" i="1"/>
  <c r="KO9" i="1"/>
  <c r="KN9" i="1"/>
  <c r="KM9" i="1"/>
  <c r="KL9" i="1"/>
  <c r="KK9" i="1"/>
  <c r="KJ9" i="1"/>
  <c r="KI9" i="1"/>
  <c r="KH9" i="1"/>
  <c r="KG9" i="1"/>
  <c r="KF9" i="1"/>
  <c r="KE9" i="1"/>
  <c r="KC9" i="1"/>
  <c r="KA9" i="1"/>
  <c r="JZ9" i="1"/>
  <c r="JY9" i="1"/>
  <c r="JX9" i="1"/>
  <c r="JW9" i="1"/>
  <c r="JV9" i="1"/>
  <c r="JU9" i="1"/>
  <c r="JT9" i="1"/>
  <c r="JS9" i="1"/>
  <c r="JR9" i="1"/>
  <c r="JQ9" i="1"/>
  <c r="JP9" i="1"/>
  <c r="JO9" i="1"/>
  <c r="JN9" i="1"/>
  <c r="JM9" i="1"/>
  <c r="JL9" i="1"/>
  <c r="JK9" i="1"/>
  <c r="JJ9" i="1"/>
  <c r="EI9" i="1"/>
  <c r="EH9" i="1"/>
  <c r="EG9" i="1"/>
  <c r="EF9" i="1"/>
  <c r="EE9" i="1"/>
  <c r="ED9" i="1"/>
  <c r="EC9" i="1"/>
  <c r="EB9" i="1"/>
  <c r="EA9" i="1"/>
  <c r="DZ9" i="1"/>
  <c r="DY9" i="1"/>
  <c r="DX9" i="1"/>
  <c r="DW9" i="1"/>
  <c r="DV9" i="1"/>
  <c r="DU9" i="1"/>
  <c r="DT9" i="1"/>
  <c r="DS9" i="1"/>
  <c r="DR9" i="1"/>
  <c r="DQ9" i="1"/>
  <c r="DD9" i="1"/>
  <c r="DC9" i="1"/>
  <c r="DB9" i="1"/>
  <c r="DA9" i="1"/>
  <c r="CZ9" i="1"/>
  <c r="CY9" i="1"/>
  <c r="CX9" i="1"/>
  <c r="CP9" i="1"/>
  <c r="CO9" i="1"/>
  <c r="CM9" i="1"/>
  <c r="CL9" i="1"/>
  <c r="CJ9" i="1"/>
  <c r="CI9" i="1"/>
  <c r="CG9" i="1"/>
  <c r="CF9" i="1"/>
  <c r="CD9" i="1"/>
  <c r="CC9" i="1"/>
  <c r="CB9" i="1"/>
  <c r="CA9" i="1"/>
  <c r="BZ9" i="1"/>
  <c r="BY9" i="1"/>
  <c r="BX9" i="1"/>
  <c r="BW9" i="1"/>
  <c r="BV9" i="1"/>
  <c r="BU9" i="1"/>
  <c r="BT9" i="1"/>
  <c r="BS9" i="1"/>
  <c r="AU9" i="1"/>
  <c r="AT9" i="1"/>
  <c r="AS9" i="1"/>
  <c r="AR9" i="1"/>
  <c r="AQ9" i="1"/>
  <c r="OJ8" i="1"/>
  <c r="OI8" i="1"/>
  <c r="OH8" i="1"/>
  <c r="OF8" i="1"/>
  <c r="OD8" i="1"/>
  <c r="OC8" i="1"/>
  <c r="OB8" i="1"/>
  <c r="OA8" i="1"/>
  <c r="NZ8" i="1"/>
  <c r="NY8" i="1"/>
  <c r="NX8" i="1"/>
  <c r="NW8" i="1"/>
  <c r="NV8" i="1"/>
  <c r="NU8" i="1"/>
  <c r="NT8" i="1"/>
  <c r="NS8" i="1"/>
  <c r="NR8" i="1"/>
  <c r="NQ8" i="1"/>
  <c r="NP8" i="1"/>
  <c r="NO8" i="1"/>
  <c r="NN8" i="1"/>
  <c r="NM8" i="1"/>
  <c r="NL8" i="1"/>
  <c r="NK8" i="1"/>
  <c r="NJ8" i="1"/>
  <c r="NI8" i="1"/>
  <c r="NH8" i="1"/>
  <c r="NG8" i="1"/>
  <c r="NF8" i="1"/>
  <c r="NE8" i="1"/>
  <c r="ND8" i="1"/>
  <c r="NC8" i="1"/>
  <c r="NB8" i="1"/>
  <c r="NA8" i="1"/>
  <c r="MZ8" i="1"/>
  <c r="MY8" i="1"/>
  <c r="MX8" i="1"/>
  <c r="MW8" i="1"/>
  <c r="MV8" i="1"/>
  <c r="MU8" i="1"/>
  <c r="MT8" i="1"/>
  <c r="MS8" i="1"/>
  <c r="MR8" i="1"/>
  <c r="MQ8" i="1"/>
  <c r="MP8" i="1"/>
  <c r="MO8" i="1"/>
  <c r="MN8" i="1"/>
  <c r="MI8" i="1"/>
  <c r="MH8" i="1"/>
  <c r="MG8" i="1"/>
  <c r="ME8" i="1"/>
  <c r="MD8" i="1"/>
  <c r="MC8" i="1"/>
  <c r="MA8" i="1"/>
  <c r="LZ8" i="1"/>
  <c r="LY8" i="1"/>
  <c r="LW8" i="1"/>
  <c r="LV8" i="1"/>
  <c r="LU8" i="1"/>
  <c r="LS8" i="1"/>
  <c r="LR8" i="1"/>
  <c r="LQ8" i="1"/>
  <c r="LO8" i="1"/>
  <c r="LN8" i="1"/>
  <c r="LM8" i="1"/>
  <c r="LK8" i="1"/>
  <c r="LJ8" i="1"/>
  <c r="LI8" i="1"/>
  <c r="LG8" i="1"/>
  <c r="LF8" i="1"/>
  <c r="LE8" i="1"/>
  <c r="LC8" i="1"/>
  <c r="LB8" i="1"/>
  <c r="LA8" i="1"/>
  <c r="KY8" i="1"/>
  <c r="KX8" i="1"/>
  <c r="KW8" i="1"/>
  <c r="KU8" i="1"/>
  <c r="KT8" i="1"/>
  <c r="KS8" i="1"/>
  <c r="KR8" i="1"/>
  <c r="KQ8" i="1"/>
  <c r="KP8" i="1"/>
  <c r="KO8" i="1"/>
  <c r="KN8" i="1"/>
  <c r="KM8" i="1"/>
  <c r="KL8" i="1"/>
  <c r="KK8" i="1"/>
  <c r="KJ8" i="1"/>
  <c r="KI8" i="1"/>
  <c r="KH8" i="1"/>
  <c r="KG8" i="1"/>
  <c r="KF8" i="1"/>
  <c r="KE8" i="1"/>
  <c r="KC8" i="1"/>
  <c r="KA8" i="1"/>
  <c r="JZ8" i="1"/>
  <c r="JY8" i="1"/>
  <c r="JX8" i="1"/>
  <c r="JW8" i="1"/>
  <c r="JV8" i="1"/>
  <c r="JU8" i="1"/>
  <c r="JT8" i="1"/>
  <c r="JS8" i="1"/>
  <c r="JR8" i="1"/>
  <c r="JQ8" i="1"/>
  <c r="JP8" i="1"/>
  <c r="JO8" i="1"/>
  <c r="JN8" i="1"/>
  <c r="JM8" i="1"/>
  <c r="JL8" i="1"/>
  <c r="JK8" i="1"/>
  <c r="JJ8" i="1"/>
  <c r="EI8" i="1"/>
  <c r="EH8" i="1"/>
  <c r="EG8" i="1"/>
  <c r="EF8" i="1"/>
  <c r="EE8" i="1"/>
  <c r="ED8" i="1"/>
  <c r="EC8" i="1"/>
  <c r="EB8" i="1"/>
  <c r="EA8" i="1"/>
  <c r="DZ8" i="1"/>
  <c r="DY8" i="1"/>
  <c r="DX8" i="1"/>
  <c r="DW8" i="1"/>
  <c r="DV8" i="1"/>
  <c r="DU8" i="1"/>
  <c r="DT8" i="1"/>
  <c r="DS8" i="1"/>
  <c r="DR8" i="1"/>
  <c r="DQ8" i="1"/>
  <c r="DD8" i="1"/>
  <c r="DC8" i="1"/>
  <c r="DB8" i="1"/>
  <c r="DA8" i="1"/>
  <c r="CZ8" i="1"/>
  <c r="CY8" i="1"/>
  <c r="CX8" i="1"/>
  <c r="CP8" i="1"/>
  <c r="CO8" i="1"/>
  <c r="CM8" i="1"/>
  <c r="CL8" i="1"/>
  <c r="CJ8" i="1"/>
  <c r="CI8" i="1"/>
  <c r="CG8" i="1"/>
  <c r="CF8" i="1"/>
  <c r="CD8" i="1"/>
  <c r="CC8" i="1"/>
  <c r="CB8" i="1"/>
  <c r="CA8" i="1"/>
  <c r="BZ8" i="1"/>
  <c r="BY8" i="1"/>
  <c r="BX8" i="1"/>
  <c r="BW8" i="1"/>
  <c r="BV8" i="1"/>
  <c r="BU8" i="1"/>
  <c r="BT8" i="1"/>
  <c r="BS8" i="1"/>
  <c r="AU8" i="1"/>
  <c r="AT8" i="1"/>
  <c r="AS8" i="1"/>
  <c r="AR8" i="1"/>
  <c r="AQ8" i="1"/>
  <c r="OJ7" i="1"/>
  <c r="OI7" i="1"/>
  <c r="OH7" i="1"/>
  <c r="OF7" i="1"/>
  <c r="OD7" i="1"/>
  <c r="OC7" i="1"/>
  <c r="OB7" i="1"/>
  <c r="OA7" i="1"/>
  <c r="NZ7" i="1"/>
  <c r="NY7" i="1"/>
  <c r="NX7" i="1"/>
  <c r="NW7" i="1"/>
  <c r="NV7" i="1"/>
  <c r="NU7" i="1"/>
  <c r="NT7" i="1"/>
  <c r="NS7" i="1"/>
  <c r="NR7" i="1"/>
  <c r="NQ7" i="1"/>
  <c r="NP7" i="1"/>
  <c r="NO7" i="1"/>
  <c r="NN7" i="1"/>
  <c r="NM7" i="1"/>
  <c r="NL7" i="1"/>
  <c r="NK7" i="1"/>
  <c r="NJ7" i="1"/>
  <c r="NI7" i="1"/>
  <c r="NH7" i="1"/>
  <c r="NG7" i="1"/>
  <c r="NF7" i="1"/>
  <c r="NE7" i="1"/>
  <c r="ND7" i="1"/>
  <c r="NC7" i="1"/>
  <c r="NB7" i="1"/>
  <c r="NA7" i="1"/>
  <c r="MZ7" i="1"/>
  <c r="MY7" i="1"/>
  <c r="MX7" i="1"/>
  <c r="MW7" i="1"/>
  <c r="MV7" i="1"/>
  <c r="MU7" i="1"/>
  <c r="MT7" i="1"/>
  <c r="MS7" i="1"/>
  <c r="MR7" i="1"/>
  <c r="MQ7" i="1"/>
  <c r="MP7" i="1"/>
  <c r="MO7" i="1"/>
  <c r="MN7" i="1"/>
  <c r="MI7" i="1"/>
  <c r="MH7" i="1"/>
  <c r="MG7" i="1"/>
  <c r="ME7" i="1"/>
  <c r="MD7" i="1"/>
  <c r="MC7" i="1"/>
  <c r="MA7" i="1"/>
  <c r="LZ7" i="1"/>
  <c r="LY7" i="1"/>
  <c r="LW7" i="1"/>
  <c r="LV7" i="1"/>
  <c r="LU7" i="1"/>
  <c r="LS7" i="1"/>
  <c r="LR7" i="1"/>
  <c r="LQ7" i="1"/>
  <c r="LO7" i="1"/>
  <c r="LN7" i="1"/>
  <c r="LM7" i="1"/>
  <c r="LK7" i="1"/>
  <c r="LJ7" i="1"/>
  <c r="LI7" i="1"/>
  <c r="LG7" i="1"/>
  <c r="LF7" i="1"/>
  <c r="LE7" i="1"/>
  <c r="LC7" i="1"/>
  <c r="LB7" i="1"/>
  <c r="LA7" i="1"/>
  <c r="KY7" i="1"/>
  <c r="KX7" i="1"/>
  <c r="KW7" i="1"/>
  <c r="KU7" i="1"/>
  <c r="KT7" i="1"/>
  <c r="KS7" i="1"/>
  <c r="KR7" i="1"/>
  <c r="KQ7" i="1"/>
  <c r="KP7" i="1"/>
  <c r="KO7" i="1"/>
  <c r="KN7" i="1"/>
  <c r="KM7" i="1"/>
  <c r="KL7" i="1"/>
  <c r="KK7" i="1"/>
  <c r="KJ7" i="1"/>
  <c r="KI7" i="1"/>
  <c r="KH7" i="1"/>
  <c r="KG7" i="1"/>
  <c r="KF7" i="1"/>
  <c r="KE7" i="1"/>
  <c r="KC7" i="1"/>
  <c r="KA7" i="1"/>
  <c r="JZ7" i="1"/>
  <c r="JY7" i="1"/>
  <c r="JX7" i="1"/>
  <c r="JW7" i="1"/>
  <c r="JV7" i="1"/>
  <c r="JU7" i="1"/>
  <c r="JT7" i="1"/>
  <c r="JS7" i="1"/>
  <c r="JR7" i="1"/>
  <c r="JQ7" i="1"/>
  <c r="JP7" i="1"/>
  <c r="JO7" i="1"/>
  <c r="JN7" i="1"/>
  <c r="JM7" i="1"/>
  <c r="JL7" i="1"/>
  <c r="JK7" i="1"/>
  <c r="JJ7" i="1"/>
  <c r="EI7" i="1"/>
  <c r="EH7" i="1"/>
  <c r="EG7" i="1"/>
  <c r="EF7" i="1"/>
  <c r="EE7" i="1"/>
  <c r="ED7" i="1"/>
  <c r="EC7" i="1"/>
  <c r="EB7" i="1"/>
  <c r="EA7" i="1"/>
  <c r="DZ7" i="1"/>
  <c r="DY7" i="1"/>
  <c r="DX7" i="1"/>
  <c r="DW7" i="1"/>
  <c r="DV7" i="1"/>
  <c r="DU7" i="1"/>
  <c r="DT7" i="1"/>
  <c r="DS7" i="1"/>
  <c r="DR7" i="1"/>
  <c r="DQ7" i="1"/>
  <c r="DD7" i="1"/>
  <c r="DC7" i="1"/>
  <c r="DB7" i="1"/>
  <c r="DA7" i="1"/>
  <c r="CZ7" i="1"/>
  <c r="CY7" i="1"/>
  <c r="CX7" i="1"/>
  <c r="CP7" i="1"/>
  <c r="CO7" i="1"/>
  <c r="CM7" i="1"/>
  <c r="CL7" i="1"/>
  <c r="CJ7" i="1"/>
  <c r="CI7" i="1"/>
  <c r="CG7" i="1"/>
  <c r="CF7" i="1"/>
  <c r="CD7" i="1"/>
  <c r="CC7" i="1"/>
  <c r="CB7" i="1"/>
  <c r="CA7" i="1"/>
  <c r="BZ7" i="1"/>
  <c r="BY7" i="1"/>
  <c r="BX7" i="1"/>
  <c r="BW7" i="1"/>
  <c r="BV7" i="1"/>
  <c r="BU7" i="1"/>
  <c r="BT7" i="1"/>
  <c r="BS7" i="1"/>
  <c r="AU7" i="1"/>
  <c r="AT7" i="1"/>
  <c r="AS7" i="1"/>
  <c r="AR7" i="1"/>
  <c r="AQ7" i="1"/>
  <c r="OJ6" i="1"/>
  <c r="OI6" i="1"/>
  <c r="OH6" i="1"/>
  <c r="OF6" i="1"/>
  <c r="OD6" i="1"/>
  <c r="OC6" i="1"/>
  <c r="OB6" i="1"/>
  <c r="OA6" i="1"/>
  <c r="NZ6" i="1"/>
  <c r="NY6" i="1"/>
  <c r="NX6" i="1"/>
  <c r="NW6" i="1"/>
  <c r="NV6" i="1"/>
  <c r="NU6" i="1"/>
  <c r="NT6" i="1"/>
  <c r="NS6" i="1"/>
  <c r="NR6" i="1"/>
  <c r="NQ6" i="1"/>
  <c r="NP6" i="1"/>
  <c r="NO6" i="1"/>
  <c r="NN6" i="1"/>
  <c r="NM6" i="1"/>
  <c r="NL6" i="1"/>
  <c r="NK6" i="1"/>
  <c r="NJ6" i="1"/>
  <c r="NI6" i="1"/>
  <c r="NH6" i="1"/>
  <c r="NG6" i="1"/>
  <c r="NF6" i="1"/>
  <c r="NE6" i="1"/>
  <c r="ND6" i="1"/>
  <c r="NC6" i="1"/>
  <c r="NB6" i="1"/>
  <c r="NA6" i="1"/>
  <c r="MZ6" i="1"/>
  <c r="MY6" i="1"/>
  <c r="MX6" i="1"/>
  <c r="MW6" i="1"/>
  <c r="MV6" i="1"/>
  <c r="MU6" i="1"/>
  <c r="MT6" i="1"/>
  <c r="MS6" i="1"/>
  <c r="MR6" i="1"/>
  <c r="MQ6" i="1"/>
  <c r="MP6" i="1"/>
  <c r="MO6" i="1"/>
  <c r="MN6" i="1"/>
  <c r="MI6" i="1"/>
  <c r="MH6" i="1"/>
  <c r="MG6" i="1"/>
  <c r="ME6" i="1"/>
  <c r="MD6" i="1"/>
  <c r="MC6" i="1"/>
  <c r="MA6" i="1"/>
  <c r="LZ6" i="1"/>
  <c r="LY6" i="1"/>
  <c r="LW6" i="1"/>
  <c r="LV6" i="1"/>
  <c r="LU6" i="1"/>
  <c r="LS6" i="1"/>
  <c r="LR6" i="1"/>
  <c r="LQ6" i="1"/>
  <c r="LO6" i="1"/>
  <c r="LN6" i="1"/>
  <c r="LM6" i="1"/>
  <c r="LK6" i="1"/>
  <c r="LJ6" i="1"/>
  <c r="LI6" i="1"/>
  <c r="LG6" i="1"/>
  <c r="LF6" i="1"/>
  <c r="LE6" i="1"/>
  <c r="LC6" i="1"/>
  <c r="LB6" i="1"/>
  <c r="LA6" i="1"/>
  <c r="KY6" i="1"/>
  <c r="KX6" i="1"/>
  <c r="KW6" i="1"/>
  <c r="KU6" i="1"/>
  <c r="KT6" i="1"/>
  <c r="KS6" i="1"/>
  <c r="KR6" i="1"/>
  <c r="KQ6" i="1"/>
  <c r="KP6" i="1"/>
  <c r="KO6" i="1"/>
  <c r="KN6" i="1"/>
  <c r="KM6" i="1"/>
  <c r="KL6" i="1"/>
  <c r="KK6" i="1"/>
  <c r="KJ6" i="1"/>
  <c r="KI6" i="1"/>
  <c r="KH6" i="1"/>
  <c r="KG6" i="1"/>
  <c r="KF6" i="1"/>
  <c r="KE6" i="1"/>
  <c r="KC6" i="1"/>
  <c r="KA6" i="1"/>
  <c r="JZ6" i="1"/>
  <c r="JY6" i="1"/>
  <c r="JX6" i="1"/>
  <c r="JW6" i="1"/>
  <c r="JV6" i="1"/>
  <c r="JU6" i="1"/>
  <c r="JT6" i="1"/>
  <c r="JS6" i="1"/>
  <c r="JR6" i="1"/>
  <c r="JQ6" i="1"/>
  <c r="JP6" i="1"/>
  <c r="JO6" i="1"/>
  <c r="JN6" i="1"/>
  <c r="JM6" i="1"/>
  <c r="JL6" i="1"/>
  <c r="JK6" i="1"/>
  <c r="JJ6" i="1"/>
  <c r="EW6" i="1"/>
  <c r="EM6" i="1"/>
  <c r="EL6" i="1"/>
  <c r="EJ6" i="1"/>
  <c r="EI6" i="1"/>
  <c r="EH6" i="1"/>
  <c r="EG6" i="1"/>
  <c r="EF6" i="1"/>
  <c r="EE6" i="1"/>
  <c r="ED6" i="1"/>
  <c r="EC6" i="1"/>
  <c r="EB6" i="1"/>
  <c r="EA6" i="1"/>
  <c r="DZ6" i="1"/>
  <c r="DY6" i="1"/>
  <c r="DX6" i="1"/>
  <c r="DW6" i="1"/>
  <c r="DV6" i="1"/>
  <c r="DU6" i="1"/>
  <c r="DT6" i="1"/>
  <c r="DS6" i="1"/>
  <c r="DR6" i="1"/>
  <c r="DQ6" i="1"/>
  <c r="DD6" i="1"/>
  <c r="DC6" i="1"/>
  <c r="DB6" i="1"/>
  <c r="DA6" i="1"/>
  <c r="CZ6" i="1"/>
  <c r="CY6" i="1"/>
  <c r="CX6" i="1"/>
  <c r="CP6" i="1"/>
  <c r="CO6" i="1"/>
  <c r="CM6" i="1"/>
  <c r="CL6" i="1"/>
  <c r="CJ6" i="1"/>
  <c r="CI6" i="1"/>
  <c r="CG6" i="1"/>
  <c r="CF6" i="1"/>
  <c r="CD6" i="1"/>
  <c r="CC6" i="1"/>
  <c r="CB6" i="1"/>
  <c r="CA6" i="1"/>
  <c r="BZ6" i="1"/>
  <c r="BY6" i="1"/>
  <c r="BX6" i="1"/>
  <c r="BW6" i="1"/>
  <c r="BV6" i="1"/>
  <c r="BU6" i="1"/>
  <c r="BT6" i="1"/>
  <c r="BS6" i="1"/>
  <c r="AU6" i="1"/>
  <c r="AT6" i="1"/>
  <c r="AS6" i="1"/>
  <c r="AR6" i="1"/>
  <c r="AQ6" i="1"/>
  <c r="OL5" i="1"/>
  <c r="OK5" i="1"/>
  <c r="OJ5" i="1"/>
  <c r="OI5" i="1"/>
  <c r="OH5" i="1"/>
  <c r="OF5" i="1"/>
  <c r="OD5" i="1"/>
  <c r="OC5" i="1"/>
  <c r="OB5" i="1"/>
  <c r="OA5" i="1"/>
  <c r="NZ5" i="1"/>
  <c r="NY5" i="1"/>
  <c r="NX5" i="1"/>
  <c r="NW5" i="1"/>
  <c r="NV5" i="1"/>
  <c r="NU5" i="1"/>
  <c r="NT5" i="1"/>
  <c r="NS5" i="1"/>
  <c r="NR5" i="1"/>
  <c r="NQ5" i="1"/>
  <c r="NP5" i="1"/>
  <c r="NO5" i="1"/>
  <c r="NN5" i="1"/>
  <c r="NM5" i="1"/>
  <c r="NL5" i="1"/>
  <c r="NK5" i="1"/>
  <c r="NJ5" i="1"/>
  <c r="NI5" i="1"/>
  <c r="NH5" i="1"/>
  <c r="NG5" i="1"/>
  <c r="NF5" i="1"/>
  <c r="NE5" i="1"/>
  <c r="ND5" i="1"/>
  <c r="NC5" i="1"/>
  <c r="NB5" i="1"/>
  <c r="NA5" i="1"/>
  <c r="MZ5" i="1"/>
  <c r="MY5" i="1"/>
  <c r="MX5" i="1"/>
  <c r="MW5" i="1"/>
  <c r="MV5" i="1"/>
  <c r="MU5" i="1"/>
  <c r="MT5" i="1"/>
  <c r="MS5" i="1"/>
  <c r="MR5" i="1"/>
  <c r="MQ5" i="1"/>
  <c r="MP5" i="1"/>
  <c r="MO5" i="1"/>
  <c r="MN5" i="1"/>
  <c r="MI5" i="1"/>
  <c r="MH5" i="1"/>
  <c r="MG5" i="1"/>
  <c r="ME5" i="1"/>
  <c r="MD5" i="1"/>
  <c r="MC5" i="1"/>
  <c r="MA5" i="1"/>
  <c r="LZ5" i="1"/>
  <c r="LY5" i="1"/>
  <c r="LW5" i="1"/>
  <c r="LV5" i="1"/>
  <c r="LU5" i="1"/>
  <c r="LS5" i="1"/>
  <c r="LR5" i="1"/>
  <c r="LQ5" i="1"/>
  <c r="LO5" i="1"/>
  <c r="LN5" i="1"/>
  <c r="LM5" i="1"/>
  <c r="LK5" i="1"/>
  <c r="LJ5" i="1"/>
  <c r="LI5" i="1"/>
  <c r="LG5" i="1"/>
  <c r="LF5" i="1"/>
  <c r="LE5" i="1"/>
  <c r="LC5" i="1"/>
  <c r="LB5" i="1"/>
  <c r="LA5" i="1"/>
  <c r="KY5" i="1"/>
  <c r="KX5" i="1"/>
  <c r="KW5" i="1"/>
  <c r="KU5" i="1"/>
  <c r="KT5" i="1"/>
  <c r="KS5" i="1"/>
  <c r="KR5" i="1"/>
  <c r="KQ5" i="1"/>
  <c r="KP5" i="1"/>
  <c r="KO5" i="1"/>
  <c r="KN5" i="1"/>
  <c r="KM5" i="1"/>
  <c r="KL5" i="1"/>
  <c r="KK5" i="1"/>
  <c r="KJ5" i="1"/>
  <c r="KI5" i="1"/>
  <c r="KH5" i="1"/>
  <c r="KG5" i="1"/>
  <c r="KF5" i="1"/>
  <c r="KE5" i="1"/>
  <c r="KC5" i="1"/>
  <c r="KA5" i="1"/>
  <c r="JZ5" i="1"/>
  <c r="JY5" i="1"/>
  <c r="JX5" i="1"/>
  <c r="JW5" i="1"/>
  <c r="JV5" i="1"/>
  <c r="JU5" i="1"/>
  <c r="JT5" i="1"/>
  <c r="JS5" i="1"/>
  <c r="JR5" i="1"/>
  <c r="JQ5" i="1"/>
  <c r="JP5" i="1"/>
  <c r="JO5" i="1"/>
  <c r="JN5" i="1"/>
  <c r="JM5" i="1"/>
  <c r="JL5" i="1"/>
  <c r="JK5" i="1"/>
  <c r="JJ5" i="1"/>
  <c r="IR5" i="1"/>
  <c r="EW5" i="1"/>
  <c r="EM5" i="1"/>
  <c r="EL5" i="1"/>
  <c r="EK5" i="1"/>
  <c r="EJ5" i="1"/>
  <c r="EI5" i="1"/>
  <c r="EH5" i="1"/>
  <c r="EG5" i="1"/>
  <c r="EF5" i="1"/>
  <c r="EE5" i="1"/>
  <c r="ED5" i="1"/>
  <c r="EC5" i="1"/>
  <c r="EB5" i="1"/>
  <c r="EA5" i="1"/>
  <c r="DZ5" i="1"/>
  <c r="DY5" i="1"/>
  <c r="DX5" i="1"/>
  <c r="DW5" i="1"/>
  <c r="DV5" i="1"/>
  <c r="DU5" i="1"/>
  <c r="DT5" i="1"/>
  <c r="DS5" i="1"/>
  <c r="DR5" i="1"/>
  <c r="DQ5" i="1"/>
  <c r="DD5" i="1"/>
  <c r="DC5" i="1"/>
  <c r="DB5" i="1"/>
  <c r="DA5" i="1"/>
  <c r="CZ5" i="1"/>
  <c r="CY5" i="1"/>
  <c r="CX5" i="1"/>
  <c r="CP5" i="1"/>
  <c r="CO5" i="1"/>
  <c r="CM5" i="1"/>
  <c r="CL5" i="1"/>
  <c r="CJ5" i="1"/>
  <c r="CI5" i="1"/>
  <c r="CG5" i="1"/>
  <c r="CF5" i="1"/>
  <c r="CD5" i="1"/>
  <c r="CC5" i="1"/>
  <c r="CB5" i="1"/>
  <c r="CA5" i="1"/>
  <c r="BZ5" i="1"/>
  <c r="BY5" i="1"/>
  <c r="BX5" i="1"/>
  <c r="BW5" i="1"/>
  <c r="BV5" i="1"/>
  <c r="BU5" i="1"/>
  <c r="BT5" i="1"/>
  <c r="BS5" i="1"/>
  <c r="AU5" i="1"/>
  <c r="AT5" i="1"/>
  <c r="AS5" i="1"/>
  <c r="AR5" i="1"/>
  <c r="AQ5" i="1"/>
  <c r="OL4" i="1"/>
  <c r="OK4" i="1"/>
  <c r="OJ4" i="1"/>
  <c r="OI4" i="1"/>
  <c r="OH4" i="1"/>
  <c r="OF4" i="1"/>
  <c r="OD4" i="1"/>
  <c r="OC4" i="1"/>
  <c r="OB4" i="1"/>
  <c r="OA4" i="1"/>
  <c r="NZ4" i="1"/>
  <c r="NY4" i="1"/>
  <c r="NX4" i="1"/>
  <c r="NW4" i="1"/>
  <c r="NV4" i="1"/>
  <c r="NU4" i="1"/>
  <c r="NT4" i="1"/>
  <c r="NS4" i="1"/>
  <c r="NR4" i="1"/>
  <c r="NQ4" i="1"/>
  <c r="NP4" i="1"/>
  <c r="NO4" i="1"/>
  <c r="NN4" i="1"/>
  <c r="NM4" i="1"/>
  <c r="NL4" i="1"/>
  <c r="NK4" i="1"/>
  <c r="NJ4" i="1"/>
  <c r="NI4" i="1"/>
  <c r="NH4" i="1"/>
  <c r="NG4" i="1"/>
  <c r="NF4" i="1"/>
  <c r="NE4" i="1"/>
  <c r="ND4" i="1"/>
  <c r="NC4" i="1"/>
  <c r="NB4" i="1"/>
  <c r="NA4" i="1"/>
  <c r="MZ4" i="1"/>
  <c r="MY4" i="1"/>
  <c r="MX4" i="1"/>
  <c r="MW4" i="1"/>
  <c r="MV4" i="1"/>
  <c r="MU4" i="1"/>
  <c r="MT4" i="1"/>
  <c r="MS4" i="1"/>
  <c r="MR4" i="1"/>
  <c r="MQ4" i="1"/>
  <c r="MP4" i="1"/>
  <c r="MO4" i="1"/>
  <c r="MN4" i="1"/>
  <c r="MI4" i="1"/>
  <c r="MH4" i="1"/>
  <c r="MG4" i="1"/>
  <c r="ME4" i="1"/>
  <c r="MD4" i="1"/>
  <c r="MC4" i="1"/>
  <c r="MA4" i="1"/>
  <c r="LZ4" i="1"/>
  <c r="LY4" i="1"/>
  <c r="LW4" i="1"/>
  <c r="LV4" i="1"/>
  <c r="LU4" i="1"/>
  <c r="LS4" i="1"/>
  <c r="LR4" i="1"/>
  <c r="LQ4" i="1"/>
  <c r="LO4" i="1"/>
  <c r="LN4" i="1"/>
  <c r="LM4" i="1"/>
  <c r="LK4" i="1"/>
  <c r="LJ4" i="1"/>
  <c r="LI4" i="1"/>
  <c r="LG4" i="1"/>
  <c r="LF4" i="1"/>
  <c r="LE4" i="1"/>
  <c r="LC4" i="1"/>
  <c r="LB4" i="1"/>
  <c r="LA4" i="1"/>
  <c r="KY4" i="1"/>
  <c r="KX4" i="1"/>
  <c r="KW4" i="1"/>
  <c r="KU4" i="1"/>
  <c r="KT4" i="1"/>
  <c r="KS4" i="1"/>
  <c r="KR4" i="1"/>
  <c r="KQ4" i="1"/>
  <c r="KP4" i="1"/>
  <c r="KO4" i="1"/>
  <c r="KN4" i="1"/>
  <c r="KM4" i="1"/>
  <c r="KL4" i="1"/>
  <c r="KK4" i="1"/>
  <c r="KJ4" i="1"/>
  <c r="KI4" i="1"/>
  <c r="KH4" i="1"/>
  <c r="KG4" i="1"/>
  <c r="KF4" i="1"/>
  <c r="KE4" i="1"/>
  <c r="KC4" i="1"/>
  <c r="KA4" i="1"/>
  <c r="JZ4" i="1"/>
  <c r="JY4" i="1"/>
  <c r="JX4" i="1"/>
  <c r="JW4" i="1"/>
  <c r="JV4" i="1"/>
  <c r="JU4" i="1"/>
  <c r="JT4" i="1"/>
  <c r="JS4" i="1"/>
  <c r="JR4" i="1"/>
  <c r="JQ4" i="1"/>
  <c r="JP4" i="1"/>
  <c r="JO4" i="1"/>
  <c r="JN4" i="1"/>
  <c r="JM4" i="1"/>
  <c r="JL4" i="1"/>
  <c r="JK4" i="1"/>
  <c r="JJ4" i="1"/>
  <c r="IU4" i="1"/>
  <c r="IT4" i="1"/>
  <c r="IS4" i="1"/>
  <c r="IR4" i="1"/>
  <c r="GH4" i="1"/>
  <c r="GG4" i="1"/>
  <c r="GF4" i="1"/>
  <c r="GE4" i="1"/>
  <c r="GD4" i="1"/>
  <c r="GC4" i="1"/>
  <c r="GB4" i="1"/>
  <c r="EW4" i="1"/>
  <c r="EV4" i="1"/>
  <c r="EU4" i="1"/>
  <c r="ET4" i="1"/>
  <c r="ES4" i="1"/>
  <c r="ER4" i="1"/>
  <c r="EQ4" i="1"/>
  <c r="EM4" i="1"/>
  <c r="EL4" i="1"/>
  <c r="EK4" i="1"/>
  <c r="EJ4" i="1"/>
  <c r="EI4" i="1"/>
  <c r="EH4" i="1"/>
  <c r="EG4" i="1"/>
  <c r="EF4" i="1"/>
  <c r="EE4" i="1"/>
  <c r="ED4" i="1"/>
  <c r="EC4" i="1"/>
  <c r="EB4" i="1"/>
  <c r="EA4" i="1"/>
  <c r="DZ4" i="1"/>
  <c r="DY4" i="1"/>
  <c r="DX4" i="1"/>
  <c r="DW4" i="1"/>
  <c r="DV4" i="1"/>
  <c r="DU4" i="1"/>
  <c r="DT4" i="1"/>
  <c r="DS4" i="1"/>
  <c r="DR4" i="1"/>
  <c r="DQ4" i="1"/>
  <c r="DD4" i="1"/>
  <c r="DC4" i="1"/>
  <c r="DB4" i="1"/>
  <c r="DA4" i="1"/>
  <c r="CZ4" i="1"/>
  <c r="CY4" i="1"/>
  <c r="CX4" i="1"/>
  <c r="CP4" i="1"/>
  <c r="CO4" i="1"/>
  <c r="CM4" i="1"/>
  <c r="CL4" i="1"/>
  <c r="CJ4" i="1"/>
  <c r="CI4" i="1"/>
  <c r="CG4" i="1"/>
  <c r="CF4" i="1"/>
  <c r="CD4" i="1"/>
  <c r="CC4" i="1"/>
  <c r="CB4" i="1"/>
  <c r="CA4" i="1"/>
  <c r="BZ4" i="1"/>
  <c r="BY4" i="1"/>
  <c r="BX4" i="1"/>
  <c r="BW4" i="1"/>
  <c r="BV4" i="1"/>
  <c r="BU4" i="1"/>
  <c r="BT4" i="1"/>
  <c r="BS4" i="1"/>
  <c r="AU4" i="1"/>
  <c r="AT4" i="1"/>
  <c r="AS4" i="1"/>
  <c r="AR4" i="1"/>
  <c r="AQ4" i="1"/>
  <c r="OJ3" i="1"/>
  <c r="OI3" i="1"/>
  <c r="OH3" i="1"/>
  <c r="OF3" i="1"/>
  <c r="OD3" i="1"/>
  <c r="OC3" i="1"/>
  <c r="OB3" i="1"/>
  <c r="OA3" i="1"/>
  <c r="NZ3" i="1"/>
  <c r="NY3" i="1"/>
  <c r="NX3" i="1"/>
  <c r="NW3" i="1"/>
  <c r="NV3" i="1"/>
  <c r="NU3" i="1"/>
  <c r="NT3" i="1"/>
  <c r="NS3" i="1"/>
  <c r="NR3" i="1"/>
  <c r="NQ3" i="1"/>
  <c r="NP3" i="1"/>
  <c r="NO3" i="1"/>
  <c r="NN3" i="1"/>
  <c r="NM3" i="1"/>
  <c r="NL3" i="1"/>
  <c r="NK3" i="1"/>
  <c r="NJ3" i="1"/>
  <c r="NI3" i="1"/>
  <c r="NH3" i="1"/>
  <c r="NG3" i="1"/>
  <c r="NF3" i="1"/>
  <c r="NE3" i="1"/>
  <c r="ND3" i="1"/>
  <c r="NC3" i="1"/>
  <c r="NB3" i="1"/>
  <c r="NA3" i="1"/>
  <c r="MZ3" i="1"/>
  <c r="MY3" i="1"/>
  <c r="MX3" i="1"/>
  <c r="MW3" i="1"/>
  <c r="MV3" i="1"/>
  <c r="MU3" i="1"/>
  <c r="MT3" i="1"/>
  <c r="MS3" i="1"/>
  <c r="MR3" i="1"/>
  <c r="MQ3" i="1"/>
  <c r="MP3" i="1"/>
  <c r="MO3" i="1"/>
  <c r="MN3" i="1"/>
  <c r="MI3" i="1"/>
  <c r="MH3" i="1"/>
  <c r="MG3" i="1"/>
  <c r="ME3" i="1"/>
  <c r="MD3" i="1"/>
  <c r="MC3" i="1"/>
  <c r="MA3" i="1"/>
  <c r="LZ3" i="1"/>
  <c r="LY3" i="1"/>
  <c r="LW3" i="1"/>
  <c r="LV3" i="1"/>
  <c r="LU3" i="1"/>
  <c r="LS3" i="1"/>
  <c r="LR3" i="1"/>
  <c r="LQ3" i="1"/>
  <c r="LO3" i="1"/>
  <c r="LN3" i="1"/>
  <c r="LM3" i="1"/>
  <c r="LK3" i="1"/>
  <c r="LJ3" i="1"/>
  <c r="LI3" i="1"/>
  <c r="LG3" i="1"/>
  <c r="LF3" i="1"/>
  <c r="LE3" i="1"/>
  <c r="LC3" i="1"/>
  <c r="LB3" i="1"/>
  <c r="LA3" i="1"/>
  <c r="KY3" i="1"/>
  <c r="KX3" i="1"/>
  <c r="KW3" i="1"/>
  <c r="KU3" i="1"/>
  <c r="KT3" i="1"/>
  <c r="KS3" i="1"/>
  <c r="KR3" i="1"/>
  <c r="KQ3" i="1"/>
  <c r="KP3" i="1"/>
  <c r="KO3" i="1"/>
  <c r="KN3" i="1"/>
  <c r="KM3" i="1"/>
  <c r="KL3" i="1"/>
  <c r="KK3" i="1"/>
  <c r="KJ3" i="1"/>
  <c r="KI3" i="1"/>
  <c r="KH3" i="1"/>
  <c r="KG3" i="1"/>
  <c r="KF3" i="1"/>
  <c r="KE3" i="1"/>
  <c r="KC3" i="1"/>
  <c r="KA3" i="1"/>
  <c r="JZ3" i="1"/>
  <c r="JY3" i="1"/>
  <c r="JX3" i="1"/>
  <c r="JW3" i="1"/>
  <c r="JV3" i="1"/>
  <c r="JU3" i="1"/>
  <c r="JT3" i="1"/>
  <c r="JS3" i="1"/>
  <c r="JR3" i="1"/>
  <c r="JQ3" i="1"/>
  <c r="JP3" i="1"/>
  <c r="JO3" i="1"/>
  <c r="JN3" i="1"/>
  <c r="JM3" i="1"/>
  <c r="JL3" i="1"/>
  <c r="JK3" i="1"/>
  <c r="JJ3" i="1"/>
  <c r="JI3" i="1"/>
  <c r="JH3" i="1"/>
  <c r="JG3" i="1"/>
  <c r="JE3" i="1"/>
  <c r="JD3" i="1"/>
  <c r="JB3" i="1"/>
  <c r="JA3" i="1"/>
  <c r="IY3" i="1"/>
  <c r="IV3" i="1"/>
  <c r="IU3" i="1"/>
  <c r="IT3" i="1"/>
  <c r="IS3" i="1"/>
  <c r="IR3" i="1"/>
  <c r="IQ3" i="1"/>
  <c r="IP3" i="1"/>
  <c r="IO3" i="1"/>
  <c r="IN3" i="1"/>
  <c r="IM3" i="1"/>
  <c r="IL3" i="1"/>
  <c r="IK3" i="1"/>
  <c r="IJ3" i="1"/>
  <c r="II3" i="1"/>
  <c r="IH3" i="1"/>
  <c r="IG3" i="1"/>
  <c r="IF3" i="1"/>
  <c r="ID3" i="1"/>
  <c r="IC3" i="1"/>
  <c r="IA3" i="1"/>
  <c r="HZ3" i="1"/>
  <c r="HX3" i="1"/>
  <c r="HW3" i="1"/>
  <c r="HU3" i="1"/>
  <c r="HT3" i="1"/>
  <c r="HR3" i="1"/>
  <c r="HQ3" i="1"/>
  <c r="HO3" i="1"/>
  <c r="HN3" i="1"/>
  <c r="HL3" i="1"/>
  <c r="HK3" i="1"/>
  <c r="HI3" i="1"/>
  <c r="HH3" i="1"/>
  <c r="HF3" i="1"/>
  <c r="HE3" i="1"/>
  <c r="HC3" i="1"/>
  <c r="HB3" i="1"/>
  <c r="GZ3" i="1"/>
  <c r="GY3" i="1"/>
  <c r="GW3" i="1"/>
  <c r="GV3" i="1"/>
  <c r="GT3" i="1"/>
  <c r="GS3" i="1"/>
  <c r="GQ3" i="1"/>
  <c r="GP3" i="1"/>
  <c r="GO3" i="1"/>
  <c r="GM3" i="1"/>
  <c r="GL3" i="1"/>
  <c r="GJ3" i="1"/>
  <c r="GI3" i="1"/>
  <c r="GH3" i="1"/>
  <c r="GG3" i="1"/>
  <c r="GF3" i="1"/>
  <c r="GE3" i="1"/>
  <c r="GD3" i="1"/>
  <c r="GC3" i="1"/>
  <c r="GB3" i="1"/>
  <c r="GA3" i="1"/>
  <c r="FZ3" i="1"/>
  <c r="FY3" i="1"/>
  <c r="FX3" i="1"/>
  <c r="FW3" i="1"/>
  <c r="FT3" i="1"/>
  <c r="FS3" i="1"/>
  <c r="FR3" i="1"/>
  <c r="FQ3" i="1"/>
  <c r="FP3" i="1"/>
  <c r="FO3" i="1"/>
  <c r="FN3" i="1"/>
  <c r="FM3" i="1"/>
  <c r="FL3" i="1"/>
  <c r="FK3" i="1"/>
  <c r="FJ3" i="1"/>
  <c r="FI3" i="1"/>
  <c r="FH3" i="1"/>
  <c r="FG3" i="1"/>
  <c r="FF3" i="1"/>
  <c r="FE3" i="1"/>
  <c r="FD3" i="1"/>
  <c r="FC3" i="1"/>
  <c r="FB3" i="1"/>
  <c r="FA3" i="1"/>
  <c r="EZ3" i="1"/>
  <c r="EY3" i="1"/>
  <c r="EX3" i="1"/>
  <c r="EW3" i="1"/>
  <c r="EV3" i="1"/>
  <c r="EU3" i="1"/>
  <c r="ET3" i="1"/>
  <c r="ES3" i="1"/>
  <c r="ER3" i="1"/>
  <c r="EQ3" i="1"/>
  <c r="EP3" i="1"/>
  <c r="EO3" i="1"/>
  <c r="EN3" i="1"/>
  <c r="EM3" i="1"/>
  <c r="EL3" i="1"/>
  <c r="EK3" i="1"/>
  <c r="EI3" i="1"/>
  <c r="EH3" i="1"/>
  <c r="EG3" i="1"/>
  <c r="EF3" i="1"/>
  <c r="EE3" i="1"/>
  <c r="ED3" i="1"/>
  <c r="EC3" i="1"/>
  <c r="EB3" i="1"/>
  <c r="EA3" i="1"/>
  <c r="DZ3" i="1"/>
  <c r="DY3" i="1"/>
  <c r="DX3" i="1"/>
  <c r="DW3" i="1"/>
  <c r="DV3" i="1"/>
  <c r="DU3" i="1"/>
  <c r="DT3" i="1"/>
  <c r="DS3" i="1"/>
  <c r="DR3" i="1"/>
  <c r="DQ3" i="1"/>
  <c r="DP3" i="1"/>
  <c r="DO3" i="1"/>
  <c r="DN3" i="1"/>
  <c r="DM3" i="1"/>
  <c r="DL3" i="1"/>
  <c r="DK3" i="1"/>
  <c r="DJ3" i="1"/>
  <c r="DI3" i="1"/>
  <c r="DH3" i="1"/>
  <c r="DG3" i="1"/>
  <c r="DF3" i="1"/>
  <c r="DE3" i="1"/>
  <c r="DD3" i="1"/>
  <c r="DC3" i="1"/>
  <c r="DB3" i="1"/>
  <c r="DA3" i="1"/>
  <c r="CZ3" i="1"/>
  <c r="CY3" i="1"/>
  <c r="CX3" i="1"/>
  <c r="CW3" i="1"/>
  <c r="CV3" i="1"/>
  <c r="CU3" i="1"/>
  <c r="CT3" i="1"/>
  <c r="CR3" i="1"/>
  <c r="CQ3" i="1"/>
  <c r="CP3" i="1"/>
  <c r="CO3" i="1"/>
  <c r="CN3" i="1"/>
  <c r="CM3" i="1"/>
  <c r="CL3"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N64" i="30"/>
  <c r="ML22" i="1" s="1"/>
  <c r="H64" i="30"/>
  <c r="MK22" i="1" s="1"/>
  <c r="T63" i="30"/>
  <c r="MJ22" i="1" s="1"/>
  <c r="T62" i="30"/>
  <c r="MF22" i="1" s="1"/>
  <c r="T61" i="30"/>
  <c r="MB22" i="1" s="1"/>
  <c r="T60" i="30"/>
  <c r="LX22" i="1" s="1"/>
  <c r="T59" i="30"/>
  <c r="LT22" i="1" s="1"/>
  <c r="T58" i="30"/>
  <c r="LP22" i="1" s="1"/>
  <c r="T57" i="30"/>
  <c r="LL22" i="1" s="1"/>
  <c r="T56" i="30"/>
  <c r="LH22" i="1" s="1"/>
  <c r="T55" i="30"/>
  <c r="LD22" i="1" s="1"/>
  <c r="T54" i="30"/>
  <c r="KZ22" i="1" s="1"/>
  <c r="T53" i="30"/>
  <c r="KV22" i="1" s="1"/>
  <c r="N64" i="29"/>
  <c r="ML21" i="1" s="1"/>
  <c r="H64" i="29"/>
  <c r="MK21" i="1" s="1"/>
  <c r="T63" i="29"/>
  <c r="MJ21" i="1" s="1"/>
  <c r="T62" i="29"/>
  <c r="MF21" i="1" s="1"/>
  <c r="T61" i="29"/>
  <c r="MB21" i="1" s="1"/>
  <c r="T60" i="29"/>
  <c r="LX21" i="1" s="1"/>
  <c r="T59" i="29"/>
  <c r="LT21" i="1" s="1"/>
  <c r="T58" i="29"/>
  <c r="LP21" i="1" s="1"/>
  <c r="T57" i="29"/>
  <c r="LL21" i="1" s="1"/>
  <c r="T56" i="29"/>
  <c r="LH21" i="1" s="1"/>
  <c r="T55" i="29"/>
  <c r="LD21" i="1" s="1"/>
  <c r="T54" i="29"/>
  <c r="KZ21" i="1" s="1"/>
  <c r="T53" i="29"/>
  <c r="N64" i="28"/>
  <c r="ML20" i="1" s="1"/>
  <c r="H64" i="28"/>
  <c r="MK20" i="1" s="1"/>
  <c r="T63" i="28"/>
  <c r="MJ20" i="1" s="1"/>
  <c r="T62" i="28"/>
  <c r="MF20" i="1" s="1"/>
  <c r="T61" i="28"/>
  <c r="MB20" i="1" s="1"/>
  <c r="T60" i="28"/>
  <c r="LX20" i="1" s="1"/>
  <c r="T59" i="28"/>
  <c r="LT20" i="1" s="1"/>
  <c r="T58" i="28"/>
  <c r="LP20" i="1" s="1"/>
  <c r="T57" i="28"/>
  <c r="LL20" i="1" s="1"/>
  <c r="T56" i="28"/>
  <c r="LH20" i="1" s="1"/>
  <c r="T55" i="28"/>
  <c r="LD20" i="1" s="1"/>
  <c r="T54" i="28"/>
  <c r="KZ20" i="1" s="1"/>
  <c r="T53" i="28"/>
  <c r="KV20" i="1" s="1"/>
  <c r="N64" i="27"/>
  <c r="ML19" i="1" s="1"/>
  <c r="H64" i="27"/>
  <c r="MK19" i="1" s="1"/>
  <c r="T63" i="27"/>
  <c r="MJ19" i="1" s="1"/>
  <c r="T62" i="27"/>
  <c r="MF19" i="1" s="1"/>
  <c r="T61" i="27"/>
  <c r="MB19" i="1" s="1"/>
  <c r="T60" i="27"/>
  <c r="LX19" i="1" s="1"/>
  <c r="T59" i="27"/>
  <c r="LT19" i="1" s="1"/>
  <c r="T58" i="27"/>
  <c r="T57" i="27"/>
  <c r="LL19" i="1" s="1"/>
  <c r="T56" i="27"/>
  <c r="LH19" i="1" s="1"/>
  <c r="T55" i="27"/>
  <c r="LD19" i="1" s="1"/>
  <c r="T54" i="27"/>
  <c r="KZ19" i="1" s="1"/>
  <c r="T53" i="27"/>
  <c r="KV19" i="1" s="1"/>
  <c r="N64" i="26"/>
  <c r="ML18" i="1" s="1"/>
  <c r="H64" i="26"/>
  <c r="MK18" i="1" s="1"/>
  <c r="T63" i="26"/>
  <c r="MJ18" i="1" s="1"/>
  <c r="T62" i="26"/>
  <c r="MF18" i="1" s="1"/>
  <c r="T61" i="26"/>
  <c r="MB18" i="1" s="1"/>
  <c r="T60" i="26"/>
  <c r="LX18" i="1" s="1"/>
  <c r="T59" i="26"/>
  <c r="LT18" i="1" s="1"/>
  <c r="T58" i="26"/>
  <c r="LP18" i="1" s="1"/>
  <c r="T57" i="26"/>
  <c r="LL18" i="1" s="1"/>
  <c r="T56" i="26"/>
  <c r="T55" i="26"/>
  <c r="LD18" i="1" s="1"/>
  <c r="T54" i="26"/>
  <c r="KZ18" i="1" s="1"/>
  <c r="T53" i="26"/>
  <c r="KV18" i="1" s="1"/>
  <c r="N64" i="25"/>
  <c r="ML17" i="1" s="1"/>
  <c r="H64" i="25"/>
  <c r="MK17" i="1" s="1"/>
  <c r="T63" i="25"/>
  <c r="MJ17" i="1" s="1"/>
  <c r="T62" i="25"/>
  <c r="MF17" i="1" s="1"/>
  <c r="T61" i="25"/>
  <c r="MB17" i="1" s="1"/>
  <c r="T60" i="25"/>
  <c r="LX17" i="1" s="1"/>
  <c r="T59" i="25"/>
  <c r="LT17" i="1" s="1"/>
  <c r="T58" i="25"/>
  <c r="LP17" i="1" s="1"/>
  <c r="T57" i="25"/>
  <c r="LL17" i="1" s="1"/>
  <c r="T56" i="25"/>
  <c r="LH17" i="1" s="1"/>
  <c r="T55" i="25"/>
  <c r="LD17" i="1" s="1"/>
  <c r="T54" i="25"/>
  <c r="T53" i="25"/>
  <c r="KV17" i="1" s="1"/>
  <c r="N64" i="24"/>
  <c r="ML16" i="1" s="1"/>
  <c r="H64" i="24"/>
  <c r="MK16" i="1" s="1"/>
  <c r="T63" i="24"/>
  <c r="MJ16" i="1" s="1"/>
  <c r="T62" i="24"/>
  <c r="MF16" i="1" s="1"/>
  <c r="T61" i="24"/>
  <c r="MB16" i="1" s="1"/>
  <c r="T60" i="24"/>
  <c r="LX16" i="1" s="1"/>
  <c r="T59" i="24"/>
  <c r="LT16" i="1" s="1"/>
  <c r="T58" i="24"/>
  <c r="LP16" i="1" s="1"/>
  <c r="T57" i="24"/>
  <c r="LL16" i="1" s="1"/>
  <c r="T56" i="24"/>
  <c r="LH16" i="1" s="1"/>
  <c r="T55" i="24"/>
  <c r="LD16" i="1" s="1"/>
  <c r="T54" i="24"/>
  <c r="KZ16" i="1" s="1"/>
  <c r="T53" i="24"/>
  <c r="N64" i="23"/>
  <c r="ML15" i="1" s="1"/>
  <c r="H64" i="23"/>
  <c r="MK15" i="1" s="1"/>
  <c r="T63" i="23"/>
  <c r="MJ15" i="1" s="1"/>
  <c r="T62" i="23"/>
  <c r="MF15" i="1" s="1"/>
  <c r="T61" i="23"/>
  <c r="MB15" i="1" s="1"/>
  <c r="T60" i="23"/>
  <c r="LX15" i="1" s="1"/>
  <c r="T59" i="23"/>
  <c r="LT15" i="1" s="1"/>
  <c r="T58" i="23"/>
  <c r="LP15" i="1" s="1"/>
  <c r="T57" i="23"/>
  <c r="LL15" i="1" s="1"/>
  <c r="T56" i="23"/>
  <c r="LH15" i="1" s="1"/>
  <c r="T55" i="23"/>
  <c r="LD15" i="1" s="1"/>
  <c r="T54" i="23"/>
  <c r="KZ15" i="1" s="1"/>
  <c r="T53" i="23"/>
  <c r="N64" i="22"/>
  <c r="ML14" i="1" s="1"/>
  <c r="H64" i="22"/>
  <c r="MK14" i="1" s="1"/>
  <c r="T63" i="22"/>
  <c r="MJ14" i="1" s="1"/>
  <c r="T62" i="22"/>
  <c r="MF14" i="1" s="1"/>
  <c r="T61" i="22"/>
  <c r="MB14" i="1" s="1"/>
  <c r="T60" i="22"/>
  <c r="LX14" i="1" s="1"/>
  <c r="T59" i="22"/>
  <c r="LT14" i="1" s="1"/>
  <c r="T58" i="22"/>
  <c r="LP14" i="1" s="1"/>
  <c r="T57" i="22"/>
  <c r="LL14" i="1" s="1"/>
  <c r="T56" i="22"/>
  <c r="LH14" i="1" s="1"/>
  <c r="T55" i="22"/>
  <c r="LD14" i="1" s="1"/>
  <c r="T54" i="22"/>
  <c r="KZ14" i="1" s="1"/>
  <c r="T53" i="22"/>
  <c r="KV14" i="1" s="1"/>
  <c r="N64" i="21"/>
  <c r="ML13" i="1" s="1"/>
  <c r="H64" i="21"/>
  <c r="MK13" i="1" s="1"/>
  <c r="T63" i="21"/>
  <c r="MJ13" i="1" s="1"/>
  <c r="T62" i="21"/>
  <c r="MF13" i="1" s="1"/>
  <c r="T61" i="21"/>
  <c r="MB13" i="1" s="1"/>
  <c r="T60" i="21"/>
  <c r="LX13" i="1" s="1"/>
  <c r="T59" i="21"/>
  <c r="LT13" i="1" s="1"/>
  <c r="T58" i="21"/>
  <c r="LP13" i="1" s="1"/>
  <c r="T57" i="21"/>
  <c r="LL13" i="1" s="1"/>
  <c r="T56" i="21"/>
  <c r="LH13" i="1" s="1"/>
  <c r="T55" i="21"/>
  <c r="LD13" i="1" s="1"/>
  <c r="T54" i="21"/>
  <c r="KZ13" i="1" s="1"/>
  <c r="T53" i="21"/>
  <c r="KV13" i="1" s="1"/>
  <c r="N64" i="20"/>
  <c r="ML12" i="1" s="1"/>
  <c r="H64" i="20"/>
  <c r="MK12" i="1" s="1"/>
  <c r="T63" i="20"/>
  <c r="MJ12" i="1" s="1"/>
  <c r="T62" i="20"/>
  <c r="MF12" i="1" s="1"/>
  <c r="T61" i="20"/>
  <c r="MB12" i="1" s="1"/>
  <c r="T60" i="20"/>
  <c r="T59" i="20"/>
  <c r="LT12" i="1" s="1"/>
  <c r="T58" i="20"/>
  <c r="LP12" i="1" s="1"/>
  <c r="T57" i="20"/>
  <c r="LL12" i="1" s="1"/>
  <c r="T56" i="20"/>
  <c r="LH12" i="1" s="1"/>
  <c r="T55" i="20"/>
  <c r="LD12" i="1" s="1"/>
  <c r="T54" i="20"/>
  <c r="KZ12" i="1" s="1"/>
  <c r="T53" i="20"/>
  <c r="KV12" i="1" s="1"/>
  <c r="N64" i="19"/>
  <c r="ML11" i="1" s="1"/>
  <c r="H64" i="19"/>
  <c r="MK11" i="1" s="1"/>
  <c r="T63" i="19"/>
  <c r="MJ11" i="1" s="1"/>
  <c r="T62" i="19"/>
  <c r="MF11" i="1" s="1"/>
  <c r="T61" i="19"/>
  <c r="MB11" i="1" s="1"/>
  <c r="T60" i="19"/>
  <c r="LX11" i="1" s="1"/>
  <c r="T59" i="19"/>
  <c r="LT11" i="1" s="1"/>
  <c r="T58" i="19"/>
  <c r="T57" i="19"/>
  <c r="LL11" i="1" s="1"/>
  <c r="T56" i="19"/>
  <c r="LH11" i="1" s="1"/>
  <c r="T55" i="19"/>
  <c r="LD11" i="1" s="1"/>
  <c r="T54" i="19"/>
  <c r="KZ11" i="1" s="1"/>
  <c r="T53" i="19"/>
  <c r="KV11" i="1" s="1"/>
  <c r="N64" i="18"/>
  <c r="ML10" i="1" s="1"/>
  <c r="H64" i="18"/>
  <c r="MK10" i="1" s="1"/>
  <c r="T63" i="18"/>
  <c r="MJ10" i="1" s="1"/>
  <c r="T62" i="18"/>
  <c r="MF10" i="1" s="1"/>
  <c r="T61" i="18"/>
  <c r="MB10" i="1" s="1"/>
  <c r="T60" i="18"/>
  <c r="LX10" i="1" s="1"/>
  <c r="T59" i="18"/>
  <c r="LT10" i="1" s="1"/>
  <c r="T58" i="18"/>
  <c r="LP10" i="1" s="1"/>
  <c r="T57" i="18"/>
  <c r="LL10" i="1" s="1"/>
  <c r="T56" i="18"/>
  <c r="T55" i="18"/>
  <c r="LD10" i="1" s="1"/>
  <c r="T54" i="18"/>
  <c r="KZ10" i="1" s="1"/>
  <c r="T53" i="18"/>
  <c r="KV10" i="1" s="1"/>
  <c r="N64" i="17"/>
  <c r="ML9" i="1" s="1"/>
  <c r="H64" i="17"/>
  <c r="MK9" i="1" s="1"/>
  <c r="T63" i="17"/>
  <c r="MJ9" i="1" s="1"/>
  <c r="T62" i="17"/>
  <c r="MF9" i="1" s="1"/>
  <c r="T61" i="17"/>
  <c r="MB9" i="1" s="1"/>
  <c r="T60" i="17"/>
  <c r="LX9" i="1" s="1"/>
  <c r="T59" i="17"/>
  <c r="LT9" i="1" s="1"/>
  <c r="T58" i="17"/>
  <c r="LP9" i="1" s="1"/>
  <c r="T57" i="17"/>
  <c r="LL9" i="1" s="1"/>
  <c r="T56" i="17"/>
  <c r="LH9" i="1" s="1"/>
  <c r="T55" i="17"/>
  <c r="LD9" i="1" s="1"/>
  <c r="T54" i="17"/>
  <c r="T53" i="17"/>
  <c r="KV9" i="1" s="1"/>
  <c r="N64" i="16"/>
  <c r="ML8" i="1" s="1"/>
  <c r="H64" i="16"/>
  <c r="MK8" i="1" s="1"/>
  <c r="T63" i="16"/>
  <c r="MJ8" i="1" s="1"/>
  <c r="T62" i="16"/>
  <c r="MF8" i="1" s="1"/>
  <c r="T61" i="16"/>
  <c r="MB8" i="1" s="1"/>
  <c r="T60" i="16"/>
  <c r="LX8" i="1" s="1"/>
  <c r="T59" i="16"/>
  <c r="LT8" i="1" s="1"/>
  <c r="T58" i="16"/>
  <c r="LP8" i="1" s="1"/>
  <c r="T57" i="16"/>
  <c r="LL8" i="1" s="1"/>
  <c r="T56" i="16"/>
  <c r="LH8" i="1" s="1"/>
  <c r="T55" i="16"/>
  <c r="LD8" i="1" s="1"/>
  <c r="T54" i="16"/>
  <c r="KZ8" i="1" s="1"/>
  <c r="T53" i="16"/>
  <c r="KV8" i="1" s="1"/>
  <c r="N64" i="15"/>
  <c r="ML7" i="1" s="1"/>
  <c r="H64" i="15"/>
  <c r="MK7" i="1" s="1"/>
  <c r="T63" i="15"/>
  <c r="MJ7" i="1" s="1"/>
  <c r="T62" i="15"/>
  <c r="MF7" i="1" s="1"/>
  <c r="T61" i="15"/>
  <c r="MB7" i="1" s="1"/>
  <c r="T60" i="15"/>
  <c r="LX7" i="1" s="1"/>
  <c r="T59" i="15"/>
  <c r="LT7" i="1" s="1"/>
  <c r="T58" i="15"/>
  <c r="LP7" i="1" s="1"/>
  <c r="T57" i="15"/>
  <c r="LL7" i="1" s="1"/>
  <c r="T56" i="15"/>
  <c r="LH7" i="1" s="1"/>
  <c r="T55" i="15"/>
  <c r="LD7" i="1" s="1"/>
  <c r="T54" i="15"/>
  <c r="KZ7" i="1" s="1"/>
  <c r="T53" i="15"/>
  <c r="N64" i="14"/>
  <c r="ML6" i="1" s="1"/>
  <c r="H64" i="14"/>
  <c r="MK6" i="1" s="1"/>
  <c r="T63" i="14"/>
  <c r="MJ6" i="1" s="1"/>
  <c r="T62" i="14"/>
  <c r="MF6" i="1" s="1"/>
  <c r="T61" i="14"/>
  <c r="MB6" i="1" s="1"/>
  <c r="T60" i="14"/>
  <c r="LX6" i="1" s="1"/>
  <c r="T59" i="14"/>
  <c r="LT6" i="1" s="1"/>
  <c r="T58" i="14"/>
  <c r="LP6" i="1" s="1"/>
  <c r="T57" i="14"/>
  <c r="LL6" i="1" s="1"/>
  <c r="T56" i="14"/>
  <c r="LH6" i="1" s="1"/>
  <c r="T55" i="14"/>
  <c r="LD6" i="1" s="1"/>
  <c r="T54" i="14"/>
  <c r="KZ6" i="1" s="1"/>
  <c r="T53" i="14"/>
  <c r="KV6" i="1" s="1"/>
  <c r="N64" i="13"/>
  <c r="ML5" i="1" s="1"/>
  <c r="H64" i="13"/>
  <c r="MK5" i="1" s="1"/>
  <c r="T63" i="13"/>
  <c r="MJ5" i="1" s="1"/>
  <c r="T62" i="13"/>
  <c r="MF5" i="1" s="1"/>
  <c r="T61" i="13"/>
  <c r="MB5" i="1" s="1"/>
  <c r="T60" i="13"/>
  <c r="LX5" i="1" s="1"/>
  <c r="T59" i="13"/>
  <c r="LT5" i="1" s="1"/>
  <c r="T58" i="13"/>
  <c r="LP5" i="1" s="1"/>
  <c r="T57" i="13"/>
  <c r="LL5" i="1" s="1"/>
  <c r="T56" i="13"/>
  <c r="LH5" i="1" s="1"/>
  <c r="T55" i="13"/>
  <c r="LD5" i="1" s="1"/>
  <c r="T54" i="13"/>
  <c r="KZ5" i="1" s="1"/>
  <c r="T53" i="13"/>
  <c r="N64" i="12"/>
  <c r="ML4" i="1" s="1"/>
  <c r="H64" i="12"/>
  <c r="MK4" i="1" s="1"/>
  <c r="T63" i="12"/>
  <c r="MJ4" i="1" s="1"/>
  <c r="T62" i="12"/>
  <c r="MF4" i="1" s="1"/>
  <c r="T61" i="12"/>
  <c r="MB4" i="1" s="1"/>
  <c r="T60" i="12"/>
  <c r="LX4" i="1" s="1"/>
  <c r="T59" i="12"/>
  <c r="LT4" i="1" s="1"/>
  <c r="T58" i="12"/>
  <c r="LP4" i="1" s="1"/>
  <c r="T57" i="12"/>
  <c r="LL4" i="1" s="1"/>
  <c r="T56" i="12"/>
  <c r="LH4" i="1" s="1"/>
  <c r="T55" i="12"/>
  <c r="LD4" i="1" s="1"/>
  <c r="T54" i="12"/>
  <c r="KZ4" i="1" s="1"/>
  <c r="T53" i="12"/>
  <c r="KV4" i="1" s="1"/>
  <c r="N64" i="11"/>
  <c r="ML3" i="1" s="1"/>
  <c r="H64" i="11"/>
  <c r="MK3" i="1" s="1"/>
  <c r="T63" i="11"/>
  <c r="MJ3" i="1" s="1"/>
  <c r="T62" i="11"/>
  <c r="MF3" i="1" s="1"/>
  <c r="T61" i="11"/>
  <c r="MB3" i="1" s="1"/>
  <c r="T60" i="11"/>
  <c r="LX3" i="1" s="1"/>
  <c r="T59" i="11"/>
  <c r="LT3" i="1" s="1"/>
  <c r="T58" i="11"/>
  <c r="T57" i="11"/>
  <c r="LL3" i="1" s="1"/>
  <c r="T56" i="11"/>
  <c r="LH3" i="1" s="1"/>
  <c r="T55" i="11"/>
  <c r="LD3" i="1" s="1"/>
  <c r="T54" i="11"/>
  <c r="KZ3" i="1" s="1"/>
  <c r="T53" i="11"/>
  <c r="KV3" i="1" s="1"/>
  <c r="T54" i="10"/>
  <c r="T52" i="10"/>
  <c r="T51" i="10"/>
  <c r="HY3" i="1" s="1"/>
  <c r="T50" i="10"/>
  <c r="T48" i="10"/>
  <c r="T47" i="10"/>
  <c r="T45" i="10"/>
  <c r="T44" i="10"/>
  <c r="T43" i="10"/>
  <c r="T42" i="10"/>
  <c r="T41" i="10"/>
  <c r="T39" i="10"/>
  <c r="T37" i="10"/>
  <c r="T35" i="10"/>
  <c r="T32" i="10"/>
  <c r="T30" i="10"/>
  <c r="H22" i="10"/>
  <c r="H21" i="10"/>
  <c r="T64" i="29" l="1"/>
  <c r="MM21" i="1" s="1"/>
  <c r="T64" i="25"/>
  <c r="MM17" i="1" s="1"/>
  <c r="T64" i="24"/>
  <c r="MM16" i="1" s="1"/>
  <c r="T64" i="23"/>
  <c r="MM15" i="1" s="1"/>
  <c r="KV15" i="1"/>
  <c r="T64" i="17"/>
  <c r="MM9" i="1" s="1"/>
  <c r="T64" i="13"/>
  <c r="MM5" i="1" s="1"/>
  <c r="T64" i="18"/>
  <c r="MM10" i="1" s="1"/>
  <c r="T64" i="20"/>
  <c r="MM12" i="1" s="1"/>
  <c r="T64" i="27"/>
  <c r="MM19" i="1" s="1"/>
  <c r="T64" i="26"/>
  <c r="MM18" i="1" s="1"/>
  <c r="T64" i="19"/>
  <c r="MM11" i="1" s="1"/>
  <c r="KV7" i="1"/>
  <c r="T64" i="15"/>
  <c r="MM7" i="1" s="1"/>
  <c r="HM3" i="1"/>
  <c r="IE3" i="1"/>
  <c r="HJ3" i="1"/>
  <c r="GU3" i="1"/>
  <c r="GR3" i="1"/>
  <c r="T64" i="11"/>
  <c r="MM3" i="1" s="1"/>
  <c r="T64" i="14"/>
  <c r="MM6" i="1" s="1"/>
  <c r="KV5" i="1"/>
  <c r="KV21" i="1"/>
  <c r="T64" i="22"/>
  <c r="MM14" i="1" s="1"/>
  <c r="T64" i="30"/>
  <c r="MM22" i="1" s="1"/>
  <c r="LX12" i="1"/>
  <c r="KV16" i="1"/>
  <c r="LP19" i="1"/>
  <c r="T64" i="21"/>
  <c r="MM13" i="1" s="1"/>
  <c r="IB3" i="1"/>
  <c r="LP11" i="1"/>
  <c r="LH18" i="1"/>
  <c r="T64" i="12"/>
  <c r="MM4" i="1" s="1"/>
  <c r="T64" i="28"/>
  <c r="MM20" i="1" s="1"/>
  <c r="GX3" i="1"/>
  <c r="LH10" i="1"/>
  <c r="HP3" i="1"/>
  <c r="LP3" i="1"/>
  <c r="FU3" i="1"/>
  <c r="GK3" i="1"/>
  <c r="HA3" i="1"/>
  <c r="KZ9" i="1"/>
  <c r="FV3" i="1"/>
  <c r="KZ17" i="1"/>
  <c r="HS3" i="1"/>
  <c r="GN3" i="1"/>
  <c r="HD3" i="1"/>
  <c r="T64" i="16"/>
  <c r="MM8" i="1" s="1"/>
  <c r="HV3" i="1"/>
  <c r="HG3" i="1"/>
</calcChain>
</file>

<file path=xl/sharedStrings.xml><?xml version="1.0" encoding="utf-8"?>
<sst xmlns="http://schemas.openxmlformats.org/spreadsheetml/2006/main" count="8128" uniqueCount="1115">
  <si>
    <t>kakuken_2_001</t>
  </si>
  <si>
    <t>kakuken_2_002</t>
  </si>
  <si>
    <t>kakuken_2_003</t>
  </si>
  <si>
    <t>kakuken_2_004</t>
  </si>
  <si>
    <t>kakuken_2_005</t>
  </si>
  <si>
    <t>kakuken_2_006</t>
  </si>
  <si>
    <t>kakuken_2_007</t>
  </si>
  <si>
    <t>kakuken_2_008</t>
  </si>
  <si>
    <t>kakuken_2_009</t>
  </si>
  <si>
    <t>kakuken_2_010</t>
  </si>
  <si>
    <t>kakuken_2_011</t>
  </si>
  <si>
    <t>kakuken_2_012</t>
  </si>
  <si>
    <t>kakuken_2_013</t>
  </si>
  <si>
    <t>kakuken_2_014</t>
  </si>
  <si>
    <t>kakuken_2_015</t>
  </si>
  <si>
    <t>kakuken_2_016</t>
  </si>
  <si>
    <t>kakuken_2_017</t>
  </si>
  <si>
    <t>kakuken_2_018</t>
  </si>
  <si>
    <t>kakuken_2_019</t>
  </si>
  <si>
    <t>kakuken_2_020</t>
  </si>
  <si>
    <t>kakuken_2_021</t>
  </si>
  <si>
    <t>kakuken_2_022</t>
  </si>
  <si>
    <t>kakuken_2_023</t>
  </si>
  <si>
    <t>kakuken_2_024</t>
  </si>
  <si>
    <t>kakuken_2_025</t>
  </si>
  <si>
    <t>kakuken_2_026</t>
  </si>
  <si>
    <t>kakuken_2_027</t>
  </si>
  <si>
    <t>kakuken_2_028</t>
  </si>
  <si>
    <t>kakuken_2_029</t>
  </si>
  <si>
    <t>kakuken_2_030</t>
  </si>
  <si>
    <t>kakuken_2_031</t>
  </si>
  <si>
    <t>kakuken_2_032</t>
  </si>
  <si>
    <t>kakuken_2_033</t>
  </si>
  <si>
    <t>kakuken_2_034</t>
  </si>
  <si>
    <t>kakuken_2_035</t>
  </si>
  <si>
    <t>kakuken_2_036</t>
  </si>
  <si>
    <t>kakuken_2_037</t>
  </si>
  <si>
    <t>kakuken_2_038</t>
  </si>
  <si>
    <t>kakuken_2_039</t>
  </si>
  <si>
    <t>kakuken_2_040</t>
  </si>
  <si>
    <t>kakuken_2_041</t>
  </si>
  <si>
    <t>kakuken_2_042</t>
  </si>
  <si>
    <t>kakuken_2_043</t>
  </si>
  <si>
    <t>kakuken_2_044</t>
  </si>
  <si>
    <t>kakuken_2_045</t>
  </si>
  <si>
    <t>kakuken_2_046</t>
  </si>
  <si>
    <t>kakuken_2_047</t>
  </si>
  <si>
    <t>kakuken_2_048</t>
  </si>
  <si>
    <t>kakuken_2_049</t>
  </si>
  <si>
    <t>kakuken_2_050</t>
  </si>
  <si>
    <t>kakuken_2_051</t>
  </si>
  <si>
    <t>kakuken_2_052</t>
  </si>
  <si>
    <t>kakuken_2_053</t>
  </si>
  <si>
    <t>kakuken_2_054</t>
  </si>
  <si>
    <t>kakuken_2_055</t>
  </si>
  <si>
    <t>kakuken_2_056</t>
  </si>
  <si>
    <t>kakuken_2_057</t>
  </si>
  <si>
    <t>kakuken_2_058</t>
  </si>
  <si>
    <t>kakuken_2_059</t>
  </si>
  <si>
    <t>kakuken_2_060</t>
  </si>
  <si>
    <t>kakuken_2_061</t>
  </si>
  <si>
    <t>kakuken_2_062</t>
  </si>
  <si>
    <t>kakuken_2_063</t>
  </si>
  <si>
    <t>kakuken_2_064</t>
  </si>
  <si>
    <t>kakuken_2_065</t>
  </si>
  <si>
    <t>kakuken_2_066</t>
  </si>
  <si>
    <t>kakuken_2_067</t>
  </si>
  <si>
    <t>kakuken_2_068</t>
  </si>
  <si>
    <t>kakuken_2_069</t>
  </si>
  <si>
    <t>kakuken_2_070</t>
  </si>
  <si>
    <t>kakuken_2_071</t>
  </si>
  <si>
    <t>kakuken_2_072</t>
  </si>
  <si>
    <t>kakuken_2_073</t>
  </si>
  <si>
    <t>kakuken_2_074</t>
  </si>
  <si>
    <t>kakuken_2_075</t>
  </si>
  <si>
    <t>kakuken_2_076</t>
  </si>
  <si>
    <t>kakuken_2_077</t>
  </si>
  <si>
    <t>kakuken_2_078</t>
  </si>
  <si>
    <t>kakuken_2_079</t>
  </si>
  <si>
    <t>kakuken_2_080</t>
  </si>
  <si>
    <t>kakuken_2_081</t>
  </si>
  <si>
    <t>kakuken_2_082</t>
  </si>
  <si>
    <t>kakuken_2_083</t>
  </si>
  <si>
    <t>kakuken_2_084</t>
  </si>
  <si>
    <t>kakuken_2_085</t>
  </si>
  <si>
    <t>kakuken_2_086</t>
  </si>
  <si>
    <t>kakuken_2_087</t>
  </si>
  <si>
    <t>kakuken_2_088</t>
  </si>
  <si>
    <t>kakuken_2_089</t>
  </si>
  <si>
    <t>kakuken_2_090</t>
  </si>
  <si>
    <t>kakuken_2_091</t>
  </si>
  <si>
    <t>kakuken_2_092</t>
  </si>
  <si>
    <t>kakuken_2_093</t>
  </si>
  <si>
    <t>kakuken_2_094</t>
  </si>
  <si>
    <t>kakuken_2_095</t>
  </si>
  <si>
    <t>kakuken_2_096</t>
  </si>
  <si>
    <t>kakuken_2_097</t>
  </si>
  <si>
    <t>kakuken_2_098</t>
  </si>
  <si>
    <t>kakuken_2_099</t>
  </si>
  <si>
    <t>kakuken_2_100</t>
  </si>
  <si>
    <t>kakuken_2_101</t>
  </si>
  <si>
    <t>kakuken_2_102</t>
  </si>
  <si>
    <t>kakuken_3_001</t>
  </si>
  <si>
    <t>kakuken_3_002</t>
  </si>
  <si>
    <t>kakuken_3_003</t>
  </si>
  <si>
    <t>kakuken_3_004</t>
  </si>
  <si>
    <t>kakuken_3_005</t>
  </si>
  <si>
    <t>kakuken_3_006</t>
  </si>
  <si>
    <t>kakuken_3_007</t>
  </si>
  <si>
    <t>kakuken_3_008</t>
  </si>
  <si>
    <t>kakuken_3_009</t>
  </si>
  <si>
    <t>kakuken_3_010</t>
  </si>
  <si>
    <t>kakuken_3_011</t>
  </si>
  <si>
    <t>kakuken_3_012</t>
  </si>
  <si>
    <t>kakuken_3_013</t>
  </si>
  <si>
    <t>kakuken_3_014</t>
  </si>
  <si>
    <t>kakuken_3_015</t>
  </si>
  <si>
    <t>kakuken_3_016</t>
  </si>
  <si>
    <t>kakuken_3_017</t>
  </si>
  <si>
    <t>kakuken_3_018</t>
  </si>
  <si>
    <t>kakuken_3_019</t>
  </si>
  <si>
    <t>kakuken_3_020</t>
  </si>
  <si>
    <t>kakuken_3_021</t>
  </si>
  <si>
    <t>kakuken_3_022</t>
  </si>
  <si>
    <t>kakuken_3_023</t>
  </si>
  <si>
    <t>kakuken_3_024</t>
  </si>
  <si>
    <t>kakuken_3_025</t>
  </si>
  <si>
    <t>kakuken_3_026</t>
  </si>
  <si>
    <t>kakuken_3_027</t>
  </si>
  <si>
    <t>kakuken_3_028</t>
  </si>
  <si>
    <t>kakuken_3_029</t>
  </si>
  <si>
    <t>kakuken_3_030</t>
  </si>
  <si>
    <t>kakuken_3_031</t>
  </si>
  <si>
    <t>kakuken_3_032</t>
  </si>
  <si>
    <t>kakuken_3_033</t>
  </si>
  <si>
    <t>kakuken_3_034</t>
  </si>
  <si>
    <t>kakuken_3_035</t>
  </si>
  <si>
    <t>kakuken_3_036</t>
  </si>
  <si>
    <t>kakuken_3_037</t>
  </si>
  <si>
    <t>kakuken_3_038</t>
  </si>
  <si>
    <t>kakuken_3_039</t>
  </si>
  <si>
    <t>kakuken_3_040</t>
  </si>
  <si>
    <t>kakuken_3_041</t>
  </si>
  <si>
    <t>kakuken_3_042</t>
  </si>
  <si>
    <t>kakuken_3_043</t>
  </si>
  <si>
    <t>kakuken_3_044</t>
  </si>
  <si>
    <t>kakuken_3_045</t>
  </si>
  <si>
    <t>kakuken_3_046</t>
  </si>
  <si>
    <t>kakuken_3_047</t>
  </si>
  <si>
    <t>kakuken_3_048</t>
  </si>
  <si>
    <t>kakuken_3_049</t>
  </si>
  <si>
    <t>kakuken_3_117</t>
  </si>
  <si>
    <t>kakuken_3_118</t>
  </si>
  <si>
    <t>kakuken_3_119</t>
  </si>
  <si>
    <t>kakuken_3_050</t>
  </si>
  <si>
    <t>kakuken_3_051</t>
  </si>
  <si>
    <t>kakuken_3_052</t>
  </si>
  <si>
    <t>kakuken_3_053</t>
  </si>
  <si>
    <t>kakuken_3_054</t>
  </si>
  <si>
    <t>kakuken_3_055</t>
  </si>
  <si>
    <t>kakuken_3_056</t>
  </si>
  <si>
    <t>kakuken_3_057</t>
  </si>
  <si>
    <t>kakuken_3_058</t>
  </si>
  <si>
    <t>kakuken_3_059</t>
  </si>
  <si>
    <t>kakuken_3_060</t>
  </si>
  <si>
    <t>kakuken_3_061</t>
  </si>
  <si>
    <t>kakuken_3_062</t>
  </si>
  <si>
    <t>kakuken_3_120</t>
  </si>
  <si>
    <t>kakuken_3_121</t>
  </si>
  <si>
    <t>kakuken_3_122</t>
  </si>
  <si>
    <t>kakuken_3_063</t>
  </si>
  <si>
    <t>kakuken_3_064</t>
  </si>
  <si>
    <t>kakuken_3_065</t>
  </si>
  <si>
    <t>kakuken_3_066</t>
  </si>
  <si>
    <t>kakuken_3_067</t>
  </si>
  <si>
    <t>kakuken_3_068</t>
  </si>
  <si>
    <t>kakuken_3_069</t>
  </si>
  <si>
    <t>kakuken_3_070</t>
  </si>
  <si>
    <t>kakuken_3_071</t>
  </si>
  <si>
    <t>kakuken_3_072</t>
  </si>
  <si>
    <t>kakuken_3_073</t>
  </si>
  <si>
    <t>kakuken_3_074</t>
  </si>
  <si>
    <t>kakuken_3_075</t>
  </si>
  <si>
    <t>kakuken_3_076</t>
  </si>
  <si>
    <t>kakuken_3_077</t>
  </si>
  <si>
    <t>kakuken_3_078</t>
  </si>
  <si>
    <t>kakuken_3_079</t>
  </si>
  <si>
    <t>kakuken_3_080</t>
  </si>
  <si>
    <t>kakuken_3_123</t>
  </si>
  <si>
    <t>kakuken_3_124</t>
  </si>
  <si>
    <t>kakuken_3_125</t>
  </si>
  <si>
    <t>kakuken_3_081</t>
  </si>
  <si>
    <t>kakuken_3_082</t>
  </si>
  <si>
    <t>kakuken_3_083</t>
  </si>
  <si>
    <t>kakuken_3_084</t>
  </si>
  <si>
    <t>kakuken_3_085</t>
  </si>
  <si>
    <t>kakuken_3_086</t>
  </si>
  <si>
    <t>kakuken_3_087</t>
  </si>
  <si>
    <t>kakuken_3_088</t>
  </si>
  <si>
    <t>kakuken_3_089</t>
  </si>
  <si>
    <t>kakuken_3_090</t>
  </si>
  <si>
    <t>kakuken_3_091</t>
  </si>
  <si>
    <t>kakuken_3_092</t>
  </si>
  <si>
    <t>kakuken_3_093</t>
  </si>
  <si>
    <t>kakuken_3_094</t>
  </si>
  <si>
    <t>kakuken_3_095</t>
  </si>
  <si>
    <t>kakuken_3_096</t>
  </si>
  <si>
    <t>kakuken_3_097</t>
  </si>
  <si>
    <t>kakuken_3_098</t>
  </si>
  <si>
    <t>kakuken_3_099</t>
  </si>
  <si>
    <t>kakuken_3_100</t>
  </si>
  <si>
    <t>kakuken_3_101</t>
  </si>
  <si>
    <t>kakuken_3_102</t>
  </si>
  <si>
    <t>kakuken_3_103</t>
  </si>
  <si>
    <t>kakuken_3_104</t>
  </si>
  <si>
    <t>kakuken_3_105</t>
  </si>
  <si>
    <t>kakuken_3_106</t>
  </si>
  <si>
    <t>kakuken_3_107</t>
  </si>
  <si>
    <t>kakuken_3_108</t>
  </si>
  <si>
    <t>kakuken_3_109</t>
  </si>
  <si>
    <t>kakuken_3_110</t>
  </si>
  <si>
    <t>kakuken_3_111</t>
  </si>
  <si>
    <t>kakuken_3_112</t>
  </si>
  <si>
    <t>kakuken_3_113</t>
  </si>
  <si>
    <t>kakuken_3_114</t>
  </si>
  <si>
    <t>kakuken_3_115</t>
  </si>
  <si>
    <t>kakuken_3_116</t>
  </si>
  <si>
    <t>kakuken_4_001</t>
  </si>
  <si>
    <t>kakuken_4_002</t>
  </si>
  <si>
    <t>kakuken_4_003</t>
  </si>
  <si>
    <t>kakuken_4_004</t>
  </si>
  <si>
    <t>kakuken_4_005</t>
  </si>
  <si>
    <t>kakuken_4_006</t>
  </si>
  <si>
    <t>kakuken_4_007</t>
  </si>
  <si>
    <t>kakuken_4_008</t>
  </si>
  <si>
    <t>kakuken_4_009</t>
  </si>
  <si>
    <t>kakuken_4_010</t>
  </si>
  <si>
    <t>kakuken_4_011</t>
  </si>
  <si>
    <t>kakuken_4_012</t>
  </si>
  <si>
    <t>kakuken_4_013</t>
  </si>
  <si>
    <t>kakuken_4_014</t>
  </si>
  <si>
    <t>kakuken_4_015</t>
  </si>
  <si>
    <t>kakuken_4_016</t>
  </si>
  <si>
    <t>kakuken_4_017</t>
  </si>
  <si>
    <t>kakuken_4_018</t>
  </si>
  <si>
    <t>kakuken_4_019</t>
  </si>
  <si>
    <t>kakuken_4_020</t>
  </si>
  <si>
    <t>kakuken_4_021</t>
  </si>
  <si>
    <t>kakuken_4_022</t>
  </si>
  <si>
    <t>kakuken_4_023</t>
  </si>
  <si>
    <t>kakuken_4_024</t>
  </si>
  <si>
    <t>kakuken_4_025</t>
  </si>
  <si>
    <t>kakuken_4_026</t>
  </si>
  <si>
    <t>kakuken_4_027</t>
  </si>
  <si>
    <t>kakuken_4_028</t>
  </si>
  <si>
    <t>kakuken_4_029</t>
  </si>
  <si>
    <t>kakuken_4_030</t>
  </si>
  <si>
    <t>kakuken_4_031</t>
  </si>
  <si>
    <t>kakuken_4_032</t>
  </si>
  <si>
    <t>kakuken_4_033</t>
  </si>
  <si>
    <t>kakuken_4_034</t>
  </si>
  <si>
    <t>kakuken_4_035</t>
  </si>
  <si>
    <t>kakuken_4_036</t>
  </si>
  <si>
    <t>kakuken_4_037</t>
  </si>
  <si>
    <t>kakuken_4_038</t>
  </si>
  <si>
    <t>kakuken_4_039</t>
  </si>
  <si>
    <t>kakuken_4_040</t>
  </si>
  <si>
    <t>kakuken_4_041</t>
  </si>
  <si>
    <t>kakuken_4_042</t>
  </si>
  <si>
    <t>kakuken_4_043</t>
  </si>
  <si>
    <t>kakuken_4_044</t>
  </si>
  <si>
    <t>kakuken_4_045</t>
  </si>
  <si>
    <t>kakuken_4_046</t>
  </si>
  <si>
    <t>kakuken_4_047</t>
  </si>
  <si>
    <t>kakuken_4_048</t>
  </si>
  <si>
    <t>kakuken_4_049</t>
  </si>
  <si>
    <t>kakuken_4_050</t>
  </si>
  <si>
    <t>kakuken_4_051</t>
  </si>
  <si>
    <t>kakuken_4_052</t>
  </si>
  <si>
    <t>kakuken_4_053</t>
  </si>
  <si>
    <t>kakuken_4_054</t>
  </si>
  <si>
    <t>kakuken_4_055</t>
  </si>
  <si>
    <t>kakuken_4_056</t>
  </si>
  <si>
    <t>kakuken_4_057</t>
  </si>
  <si>
    <t>kakuken_4_058</t>
  </si>
  <si>
    <t>kakuken_4_059</t>
  </si>
  <si>
    <t>kakuken_4_060</t>
  </si>
  <si>
    <t>kakuken_4_061</t>
  </si>
  <si>
    <t>kakuken_4_062</t>
  </si>
  <si>
    <t>kakuken_4_063</t>
  </si>
  <si>
    <t>kakuken_4_064</t>
  </si>
  <si>
    <t>kakuken_4_065</t>
  </si>
  <si>
    <t>kakuken_4_066</t>
  </si>
  <si>
    <t>kakuken_4_067</t>
  </si>
  <si>
    <t>kakuken_4_068</t>
  </si>
  <si>
    <t>kakuken_4_069</t>
  </si>
  <si>
    <t>kakuken_4_070</t>
  </si>
  <si>
    <t>kakuken_4_071</t>
  </si>
  <si>
    <t>kakuken_4_072</t>
  </si>
  <si>
    <t>kakuken_4_073</t>
  </si>
  <si>
    <t>kakuken_4_074</t>
  </si>
  <si>
    <t>kakuken_4_075</t>
  </si>
  <si>
    <t>kakuken_4_076</t>
  </si>
  <si>
    <t>kakuken_4_077</t>
  </si>
  <si>
    <t>kakuken_4_078</t>
  </si>
  <si>
    <t>kakuken_4_079</t>
  </si>
  <si>
    <t>kakuken_4_080</t>
  </si>
  <si>
    <t>kakuken_4_081</t>
  </si>
  <si>
    <t>kakuken_4_082</t>
  </si>
  <si>
    <t>kakuken_4_083</t>
  </si>
  <si>
    <t>kakuken_4_084</t>
  </si>
  <si>
    <t>kakuken_4_085</t>
  </si>
  <si>
    <t>kakuken_4_086</t>
  </si>
  <si>
    <t>kakuken_4_087</t>
  </si>
  <si>
    <t>kakuken_4_088</t>
  </si>
  <si>
    <t>kakuken_4_089</t>
  </si>
  <si>
    <t>kakuken_5_001</t>
  </si>
  <si>
    <t>kakuken_5_002</t>
  </si>
  <si>
    <t>kakuken_5_003</t>
  </si>
  <si>
    <t>kakuken_5_004</t>
  </si>
  <si>
    <t>kakuken_5_005</t>
  </si>
  <si>
    <t>kakuken_5_006</t>
  </si>
  <si>
    <t>kakuken_5_007</t>
  </si>
  <si>
    <t>kakuken_5_008</t>
  </si>
  <si>
    <t>kakuken_5_009</t>
  </si>
  <si>
    <t>kakuken_5_010</t>
  </si>
  <si>
    <t>kakuken_5_011</t>
  </si>
  <si>
    <t>kakuken_5_012</t>
  </si>
  <si>
    <t>kakuken_5_013</t>
  </si>
  <si>
    <t>kakuken_5_014</t>
  </si>
  <si>
    <t>kakuken_5_015</t>
  </si>
  <si>
    <t>kakuken_5_016</t>
  </si>
  <si>
    <t>kakuken_5_017</t>
  </si>
  <si>
    <t>kakuken_5_018</t>
  </si>
  <si>
    <t>kakuken_5_019</t>
  </si>
  <si>
    <t>kakuken_5_020</t>
  </si>
  <si>
    <t>kakuken_5_021</t>
  </si>
  <si>
    <t>kakuken_5_022</t>
  </si>
  <si>
    <t>kakuken_5_023</t>
  </si>
  <si>
    <t>kakuken_5_024</t>
  </si>
  <si>
    <t>kakuken_5_025</t>
  </si>
  <si>
    <t>kakuken_5_026</t>
  </si>
  <si>
    <t>kakuken_5_027</t>
  </si>
  <si>
    <t>kakuken_6_001</t>
  </si>
  <si>
    <t>kakuken_6_002</t>
  </si>
  <si>
    <t>kakuken_6_003</t>
  </si>
  <si>
    <t>kakuken_6_004</t>
  </si>
  <si>
    <t>kakuken_6_005</t>
  </si>
  <si>
    <t>kakuken_6_006</t>
  </si>
  <si>
    <t>kakuken_6_007</t>
  </si>
  <si>
    <t>kakuken_6_008</t>
  </si>
  <si>
    <t>kakuken_6_009</t>
  </si>
  <si>
    <t>kakuken_6_010</t>
  </si>
  <si>
    <t>kakuken_6_011</t>
  </si>
  <si>
    <t>kakuken_6_013</t>
  </si>
  <si>
    <t>kakuken_6_014</t>
  </si>
  <si>
    <t>kakuken_6_015</t>
  </si>
  <si>
    <t>entry_ken121</t>
  </si>
  <si>
    <t>entry_ken123</t>
  </si>
  <si>
    <t>防火地域</t>
  </si>
  <si>
    <t>手続種別</t>
  </si>
  <si>
    <t>手続主体</t>
  </si>
  <si>
    <t>区分</t>
  </si>
  <si>
    <t>申請内容</t>
  </si>
  <si>
    <t>申請対象</t>
  </si>
  <si>
    <t>手数料支払方法</t>
  </si>
  <si>
    <t>データ登録会社名</t>
  </si>
  <si>
    <t>手続き担当者</t>
  </si>
  <si>
    <t>連絡先電話番号</t>
  </si>
  <si>
    <t>連絡先E-Mail</t>
  </si>
  <si>
    <t>物件所在地エリア</t>
  </si>
  <si>
    <t>物件所在地市町村</t>
  </si>
  <si>
    <t>建築主氏名</t>
  </si>
  <si>
    <t>地名地番</t>
  </si>
  <si>
    <t>主要用途</t>
  </si>
  <si>
    <t>延べ面積</t>
  </si>
  <si>
    <t>申請先</t>
  </si>
  <si>
    <t>申請方法</t>
  </si>
  <si>
    <t>状態</t>
  </si>
  <si>
    <t>申請ID</t>
  </si>
  <si>
    <t>データ登録年月日</t>
  </si>
  <si>
    <t>受付番号</t>
  </si>
  <si>
    <t>受理（申請）年月日</t>
  </si>
  <si>
    <t>処分番号</t>
  </si>
  <si>
    <t>処分年月日</t>
  </si>
  <si>
    <t>処分通知</t>
  </si>
  <si>
    <t>副本返却年月日</t>
  </si>
  <si>
    <t>報告者</t>
  </si>
  <si>
    <t>報告番号</t>
  </si>
  <si>
    <t>審査・検査の結果</t>
  </si>
  <si>
    <t>確認検査員氏名</t>
  </si>
  <si>
    <t>確認証等番号</t>
  </si>
  <si>
    <t>確認証等交付日</t>
  </si>
  <si>
    <t>構造計算判定結果</t>
  </si>
  <si>
    <t>構造計算通知番号</t>
  </si>
  <si>
    <t>構造計算通知交付日</t>
  </si>
  <si>
    <t>構造計算通知交付者</t>
  </si>
  <si>
    <t>検査引受日</t>
  </si>
  <si>
    <t>特記事項</t>
  </si>
  <si>
    <t>建築計画概要書第三面ファイル名</t>
  </si>
  <si>
    <t>紐付け申請の確認済証等の番号（処分番号）</t>
  </si>
  <si>
    <t>第2面:建築主／イ．氏名のフリガナ</t>
  </si>
  <si>
    <t>第2面:建築主／ロ．氏名</t>
  </si>
  <si>
    <t>第2面:建築主／ハ．郵便番号</t>
  </si>
  <si>
    <t>第2面:建築主／ニ．住所</t>
  </si>
  <si>
    <t>第2面:建築主／ホ．電話番号</t>
  </si>
  <si>
    <t>第2面:代理者／イ．資格（種別）</t>
  </si>
  <si>
    <t>第2面:代理者／イ．資格（登録先）</t>
  </si>
  <si>
    <t>第2面:代理者／イ．資格（番号）</t>
  </si>
  <si>
    <t>第2面:代理者／ロ．氏名</t>
  </si>
  <si>
    <t>第2面:代理者／ハ．建築士事務所名（種別）</t>
  </si>
  <si>
    <t>第2面:代理者／ハ．建築士事務所名（登録）</t>
  </si>
  <si>
    <t>第2面:代理者／ハ．建築士事務所名（番号）</t>
  </si>
  <si>
    <t>第2面:代理者／ハ．建築士事務所名（名称）</t>
  </si>
  <si>
    <t>第2面:代理者／ニ．郵便番号</t>
  </si>
  <si>
    <t>第2面:代理者／ホ．所在地</t>
  </si>
  <si>
    <t>第2面:代理者／ヘ．電話番号</t>
  </si>
  <si>
    <t>第2面:設計者（代表となる設計者）／イ．資格（種別）</t>
  </si>
  <si>
    <t>第2面:設計者（代表となる設計者）／イ．資格（登録先）</t>
  </si>
  <si>
    <t>第2面:設計者（代表となる設計者）／イ．資格（番号）</t>
  </si>
  <si>
    <t>第2面:設計者（代表となる設計者）／ロ．氏名</t>
  </si>
  <si>
    <t>第2面:設計者（代表となる設計者）／ハ．建築士事務所名（種別）</t>
  </si>
  <si>
    <t>第2面:設計者（代表となる設計者）／ハ．建築士事務所名（登録）</t>
  </si>
  <si>
    <t>第2面:設計者（代表となる設計者）／ハ．建築士事務所名（番号）</t>
  </si>
  <si>
    <t>第2面:設計者（代表となる設計者）／ハ．建築士事務所名（名称）</t>
  </si>
  <si>
    <t>第2面:設計者（代表となる設計者）／ニ．郵便番号</t>
  </si>
  <si>
    <t>第2面:設計者（代表となる設計者）／ホ．所在地</t>
  </si>
  <si>
    <t>第2面:設計者（代表となる設計者）／ヘ．電話番号</t>
  </si>
  <si>
    <t>第2面:設計者（代表となる設計者）／ト．作成又は確認した設計図書</t>
  </si>
  <si>
    <t>第2面:設計者（その他の設計者）／イ．資格（種別）</t>
  </si>
  <si>
    <t>第2面:設計者（その他の設計者）／イ．資格（登録先）</t>
  </si>
  <si>
    <t>第2面:設計者（その他の設計者）／イ．資格（番号）</t>
  </si>
  <si>
    <t>第2面:設計者（その他の設計者）／ロ．氏名</t>
  </si>
  <si>
    <t>第2面:設計者（その他の設計者）／ハ．建築士事務所名（種別）</t>
  </si>
  <si>
    <t>第2面:設計者（その他の設計者）／ハ．建築士事務所名（登録）</t>
  </si>
  <si>
    <t>第2面:設計者（その他の設計者）／ハ．建築士事務所名（番号）</t>
  </si>
  <si>
    <t>第2面:設計者（その他の設計者）／ハ．建築士事務所名（名称）</t>
  </si>
  <si>
    <t>第2面:設計者（その他の設計者）／ニ．郵便番号</t>
  </si>
  <si>
    <t>第2面:設計者（その他の設計者）／ホ．所在地</t>
  </si>
  <si>
    <t>第2面:設計者（その他の設計者）／ヘ．電話番号</t>
  </si>
  <si>
    <t>第2面:設計者（その他の設計者）／ト．作成又は確認した設計図書</t>
  </si>
  <si>
    <t>第2面:設計者（構造設計一級建築士又は設備設計一級建築士である旨の表示をした者）／建築士法第20条の2第1項の表示をした者（有無）</t>
  </si>
  <si>
    <t>第2面:設計者（構造設計一級建築士又は設備設計一級建築士である旨の表示をした者）／建築士法第20条の2第1項の表示をした者（イ．氏名）</t>
  </si>
  <si>
    <t>第2面:設計者（構造設計一級建築士又は設備設計一級建築士である旨の表示をした者）／建築士法第20条の2第1項の表示をした者（ロ．資格）</t>
  </si>
  <si>
    <t>第2面:設計者（構造設計一級建築士又は設備設計一級建築士である旨の表示をした者）／建築士法第20条の2第3項の表示をした者（有無）</t>
  </si>
  <si>
    <t>第2面:設計者（構造設計一級建築士又は設備設計一級建築士である旨の表示をした者）／建築士法第20条の2第3項の表示をした者（イ．氏名）</t>
  </si>
  <si>
    <t>第2面:設計者（構造設計一級建築士又は設備設計一級建築士である旨の表示をした者）／建築士法第20条の2第3項の表示をした者（ロ．資格）</t>
  </si>
  <si>
    <t>第2面:設計者（構造設計一級建築士又は設備設計一級建築士である旨の表示をした者）／建築士法第20条の3第1項の表示をした者（有無）</t>
  </si>
  <si>
    <t>第2面:設計者（構造設計一級建築士又は設備設計一級建築士である旨の表示をした者）／建築士法第20条の3第1項の表示をした者（イ．氏名）</t>
  </si>
  <si>
    <t>第2面:設計者（構造設計一級建築士又は設備設計一級建築士である旨の表示をした者）／建築士法第20条の3第1項の表示をした者（ロ．資格）</t>
  </si>
  <si>
    <t>第2面:設計者（構造設計一級建築士又は設備設計一級建築士である旨の表示をした者）／建築士法第20条の3第3項の表示をした者（有無）</t>
  </si>
  <si>
    <t>第2面:設計者（構造設計一級建築士又は設備設計一級建築士である旨の表示をした者）／建築士法第20条の3第3項の表示をした者（イ．氏名）</t>
  </si>
  <si>
    <t>第2面:設計者（構造設計一級建築士又は設備設計一級建築士である旨の表示をした者）／建築士法第20条の3第3項の表示をした者（ロ．資格）</t>
  </si>
  <si>
    <t>第2面:建築設備の設計に関し意見を聴いた者（代表となる建築設備の設計に関し意見を聴いた者）／イ．氏名</t>
  </si>
  <si>
    <t>第2面:建築設備の設計に関し意見を聴いた者（代表となる建築設備の設計に関し意見を聴いた者）／ロ．勤務先</t>
  </si>
  <si>
    <t>第2面:建築設備の設計に関し意見を聴いた者（代表となる建築設備の設計に関し意見を聴いた者）／ハ．郵便番号</t>
  </si>
  <si>
    <t>第2面:建築設備の設計に関し意見を聴いた者（代表となる建築設備の設計に関し意見を聴いた者）／ニ．所在地</t>
  </si>
  <si>
    <t>第2面:建築設備の設計に関し意見を聴いた者（代表となる建築設備の設計に関し意見を聴いた者）／ホ．電話番号</t>
  </si>
  <si>
    <t>第2面:建築設備の設計に関し意見を聴いた者（代表となる建築設備の設計に関し意見を聴いた者）／ヘ．登録番号</t>
  </si>
  <si>
    <t>第2面:建築設備の設計に関し意見を聴いた者（代表となる建築設備の設計に関し意見を聴いた者）／ト．意見を聴いた設計図書</t>
  </si>
  <si>
    <t>第2面:建築設備の設計に関し意見を聴いた者（その他の建築設備の設計に関し意見を聴いた者）／イ．氏名</t>
  </si>
  <si>
    <t>第2面:建築設備の設計に関し意見を聴いた者（その他の建築設備の設計に関し意見を聴いた者）／ロ．勤務先</t>
  </si>
  <si>
    <t>第2面:建築設備の設計に関し意見を聴いた者（その他の建築設備の設計に関し意見を聴いた者）／ハ．郵便番号</t>
  </si>
  <si>
    <t>第2面:建築設備の設計に関し意見を聴いた者（その他の建築設備の設計に関し意見を聴いた者）／ニ．所在地</t>
  </si>
  <si>
    <t>第2面:建築設備の設計に関し意見を聴いた者（その他の建築設備の設計に関し意見を聴いた者）／ホ．電話番号</t>
  </si>
  <si>
    <t>第2面:建築設備の設計に関し意見を聴いた者（その他の建築設備の設計に関し意見を聴いた者）／ヘ．登録番号</t>
  </si>
  <si>
    <t>第2面:建築設備の設計に関し意見を聴いた者（その他の建築設備の設計に関し意見を聴いた者）／ト．意見を聴いた設計図書</t>
  </si>
  <si>
    <t>第2面:工事監理者（代表となる工事監理者）／イ．資格（種別）</t>
  </si>
  <si>
    <t>第2面:工事監理者（代表となる工事監理者）／イ．資格（登録先）</t>
  </si>
  <si>
    <t>第2面:工事監理者（代表となる工事監理者）／イ．資格（番号）</t>
  </si>
  <si>
    <t>第2面:工事監理者（代表となる工事監理者）／ロ．氏名</t>
  </si>
  <si>
    <t>第2面:工事監理者（代表となる工事監理者）／ハ．建築士事務所名（種別）</t>
  </si>
  <si>
    <t>第2面:工事監理者（代表となる工事監理者）／ハ．建築士事務所名（登録）</t>
  </si>
  <si>
    <t>第2面:工事監理者（代表となる工事監理者）／ハ．建築士事務所名（番号）</t>
  </si>
  <si>
    <t>第2面:工事監理者（代表となる工事監理者）／ハ．建築士事務所名（名称）</t>
  </si>
  <si>
    <t>第2面:工事監理者（代表となる工事監理者）／ニ．郵便番号</t>
  </si>
  <si>
    <t>第2面:工事監理者（代表となる工事監理者）／ホ．所在地</t>
  </si>
  <si>
    <t>第2面:工事監理者（代表となる工事監理者）／ヘ．電話番号</t>
  </si>
  <si>
    <t>第2面:工事監理者（代表となる工事監理者）／ト．工事と照合する設計図書</t>
  </si>
  <si>
    <t>第2面:工事監理者（その他の工事監理者）／イ．資格（種別）</t>
  </si>
  <si>
    <t>第2面:工事監理者（その他の工事監理者）／イ．資格（登録先）</t>
  </si>
  <si>
    <t>第2面:工事監理者（その他の工事監理者）／イ．資格（番号）</t>
  </si>
  <si>
    <t>第2面:工事監理者（その他の工事監理者）／ロ．氏名</t>
  </si>
  <si>
    <t>第2面:工事監理者（その他の工事監理者）／ハ．建築士事務所名（種別）</t>
  </si>
  <si>
    <t>第2面:工事監理者（その他の工事監理者）／ハ．建築士事務所名（登録）</t>
  </si>
  <si>
    <t>第2面:工事監理者（その他の工事監理者）／ハ．建築士事務所名（番号）</t>
  </si>
  <si>
    <t>第2面:工事監理者（その他の工事監理者）／ハ．建築士事務所名（名称）</t>
  </si>
  <si>
    <t>第2面:工事監理者（その他の工事監理者）／ニ．郵便番号</t>
  </si>
  <si>
    <t>第2面:工事監理者（その他の工事監理者）／ホ．所在地</t>
  </si>
  <si>
    <t>第2面:工事監理者（その他の工事監理者）／ヘ．電話番号</t>
  </si>
  <si>
    <t>第2面:工事監理者（その他の工事監理者）／ト．工事と照合する設計図書</t>
  </si>
  <si>
    <t>第2面:工事施工者／イ．氏名</t>
  </si>
  <si>
    <t>第2面:工事施工者／ロ．営業所名（登録）</t>
  </si>
  <si>
    <t>第2面:工事施工者／ロ．営業所名（番号）</t>
  </si>
  <si>
    <t>第2面:工事施工者／ロ．営業所名（名称）</t>
  </si>
  <si>
    <t>第2面:工事施工者／ハ．郵便番号</t>
  </si>
  <si>
    <t>第2面:工事施工者／ニ．所在地</t>
  </si>
  <si>
    <t>第2面:工事施工者／ホ．電話番号</t>
  </si>
  <si>
    <t>第2面:構造計算適合性判定の申請／申請状況</t>
  </si>
  <si>
    <t>第2面:構造計算適合性判定の申請／申請先</t>
  </si>
  <si>
    <t>第2面:建築物エネルギー消費性能確保計画の提出／提出状況</t>
  </si>
  <si>
    <t>第2面:建築物エネルギー消費性能確保計画の提出／提出先若しくは提出不要の理由</t>
  </si>
  <si>
    <t>第2面:備考／備考</t>
  </si>
  <si>
    <t>第3面:地名地番／地名地番</t>
  </si>
  <si>
    <t>第3面:住居表示／住居表示</t>
  </si>
  <si>
    <t>第3面:都市計画区域及び準都市計画区域の内外の別等／都市計画区域内</t>
  </si>
  <si>
    <t>第3面:都市計画区域及び準都市計画区域の内外の別等／市街化区域</t>
  </si>
  <si>
    <t>第3面:都市計画区域及び準都市計画区域の内外の別等／市街化調整区域</t>
  </si>
  <si>
    <t>第3面:都市計画区域及び準都市計画区域の内外の別等／区域区分非設定</t>
  </si>
  <si>
    <t>第3面:都市計画区域及び準都市計画区域の内外の別等／準都市計画区域内</t>
  </si>
  <si>
    <t>第3面:都市計画区域及び準都市計画区域の内外の別等／都市計画区域及び準都市計画区域外</t>
  </si>
  <si>
    <t>第3面:防火地域／</t>
  </si>
  <si>
    <t>第3面:その他の区域、地域、地区又は街区／指定内容</t>
  </si>
  <si>
    <t>第3面:道路／イ．幅員</t>
  </si>
  <si>
    <t>第3面:道路／ロ．敷地と接している部分の長さ</t>
  </si>
  <si>
    <t>第3面:敷地面積／イ．敷地面積（1）1</t>
  </si>
  <si>
    <t>第3面:敷地面積／イ．敷地面積（1）2</t>
  </si>
  <si>
    <t>第3面:敷地面積／イ．敷地面積（1）3</t>
  </si>
  <si>
    <t>第3面:敷地面積／イ．敷地面積（1）4</t>
  </si>
  <si>
    <t>第3面:敷地面積／イ．敷地面積（2）1</t>
  </si>
  <si>
    <t>第3面:敷地面積／イ．敷地面積（2）2</t>
  </si>
  <si>
    <t>第3面:敷地面積／イ．敷地面積（2）3</t>
  </si>
  <si>
    <t>第3面:敷地面積／イ．敷地面積（2）4</t>
  </si>
  <si>
    <t>第3面:敷地面積／ロ．用途地域等1</t>
  </si>
  <si>
    <t>第3面:敷地面積／ロ．用途地域等2</t>
  </si>
  <si>
    <t>第3面:敷地面積／ロ．用途地域等3</t>
  </si>
  <si>
    <t>第3面:敷地面積／ロ．用途地域等4</t>
  </si>
  <si>
    <t>第3面:敷地面積／ハ．建築基準法第52条第1項及び第2項の規定による建築物の容積率1</t>
  </si>
  <si>
    <t>第3面:敷地面積／ハ．建築基準法第52条第1項及び第2項の規定による建築物の容積率2</t>
  </si>
  <si>
    <t>第3面:敷地面積／ハ．建築基準法第52条第1項及び第2項の規定による建築物の容積率3</t>
  </si>
  <si>
    <t>第3面:敷地面積／ハ．建築基準法第52条第1項及び第2項の規定による建築物の容積率4</t>
  </si>
  <si>
    <t>第3面:敷地面積／ニ．建築基準法第53条第1項の規定による建築物の建蔽率1</t>
  </si>
  <si>
    <t>第3面:敷地面積／ニ．建築基準法第53条第1項の規定による建築物の建蔽率2</t>
  </si>
  <si>
    <t>第3面:敷地面積／ニ．建築基準法第53条第1項の規定による建築物の建蔽率3</t>
  </si>
  <si>
    <t>第3面:敷地面積／ニ．建築基準法第53条第1項の規定による建築物の建蔽率4</t>
  </si>
  <si>
    <t>第3面:敷地面積／ホ．敷地面積の合計（1）</t>
  </si>
  <si>
    <t>第3面:敷地面積／ホ．敷地面積の合計（2）</t>
  </si>
  <si>
    <t>第3面:敷地面積／ヘ．敷地に建築可能な延べ面積を敷地面積で除した数値</t>
  </si>
  <si>
    <t>第3面:敷地面積／ト．敷地に建築可能な建築面積を敷地面積で除した数値</t>
  </si>
  <si>
    <t>第3面:敷地面積／チ．備考</t>
  </si>
  <si>
    <t>第3面:主要用途／区分</t>
  </si>
  <si>
    <t>第3面:主要用途／内容</t>
  </si>
  <si>
    <t>第3面:工事種別／新築</t>
  </si>
  <si>
    <t>第3面:工事種別／増築</t>
  </si>
  <si>
    <t>第3面:工事種別／改築</t>
  </si>
  <si>
    <t>第3面:工事種別／移転</t>
  </si>
  <si>
    <t>第3面:工事種別／用途変更</t>
  </si>
  <si>
    <t>第3面:工事種別／大規模の修繕</t>
  </si>
  <si>
    <t>第3面:工事種別／大規模の模様替</t>
  </si>
  <si>
    <t>第3面:建築面積／イ．建築面積（申請部分）</t>
  </si>
  <si>
    <t>第3面:建築面積／イ．建築面積（申請以外の部分）</t>
  </si>
  <si>
    <t>第3面:建築面積／イ．建築面積（合計）</t>
  </si>
  <si>
    <t>第3面:建築面積／ハ．建蔽率</t>
  </si>
  <si>
    <t>第3面:延べ面積／イ．建築物全体（申請部分）</t>
  </si>
  <si>
    <t>第3面:延べ面積／イ．建築物全体（申請以外の部分）</t>
  </si>
  <si>
    <t>第3面:延べ面積／イ．建築物全体（合計）</t>
  </si>
  <si>
    <t>第3面:延べ面積／ロ．地階の住宅又は老人ホーム等の部分（申請部分）</t>
  </si>
  <si>
    <t>第3面:延べ面積／ロ．地階の住宅又は老人ホーム等の部分（申請以外の部分）</t>
  </si>
  <si>
    <t>第3面:延べ面積／ロ．地階の住宅又は老人ホーム等の部分（合計）</t>
  </si>
  <si>
    <t>第3面:延べ面積／ハ．エレベーターの昇降路の部分（申請部分）</t>
  </si>
  <si>
    <t>第3面:延べ面積／ハ．エレベーターの昇降路の部分（申請以外の部分）</t>
  </si>
  <si>
    <t>第3面:延べ面積／ハ．エレベーターの昇降路の部分（合計）</t>
  </si>
  <si>
    <t>第3面:延べ面積／ニ．共同住宅又は老人ホーム等の共用の廊下等の部分（申請部分）</t>
  </si>
  <si>
    <t>第3面:延べ面積／ニ．共同住宅又は老人ホーム等の共用の廊下等の部分（申請以外の部分）</t>
  </si>
  <si>
    <t>第3面:延べ面積／ニ．共同住宅又は老人ホーム等の共用の廊下等の部分（合計）</t>
  </si>
  <si>
    <t>第3面:延べ面積／ホ．認定機械室等の部分（申請部分）</t>
  </si>
  <si>
    <t>第3面:延べ面積／ホ．認定機械室等の部分（申請以外の部分）</t>
  </si>
  <si>
    <t>第3面:延べ面積／ホ．認定機械室等の部分（合計）</t>
  </si>
  <si>
    <t>第3面:延べ面積／ヘ．自動車車庫等の部分（申請部分）</t>
  </si>
  <si>
    <t>第3面:延べ面積／ホ．自動車車庫等の部分（申請以外の部分）</t>
  </si>
  <si>
    <t>第3面:延べ面積／ホ．自動車車庫等の部分（合計）</t>
  </si>
  <si>
    <t>第3面:延べ面積／ヘ．備蓄倉庫の部分（申請部分）</t>
  </si>
  <si>
    <t>第3面:延べ面積／ヘ．備蓄倉庫の部分（申請以外の部分）</t>
  </si>
  <si>
    <t>第3面:延べ面積／ヘ．備蓄倉庫の部分（合計）</t>
  </si>
  <si>
    <t>第3面:延べ面積／ト．蓄電池の設置部分（申請部分）</t>
  </si>
  <si>
    <t>第3面:延べ面積／ト．蓄電池の設置部分（申請以外の部分）</t>
  </si>
  <si>
    <t>第3面:延べ面積／ト．蓄電池の設置部分（合計）</t>
  </si>
  <si>
    <t>第3面:延べ面積／チ．自家発電設備の設置部分（申請部分）</t>
  </si>
  <si>
    <t>第3面:延べ面積／チ．自家発電設備の設置部分（申請以外の部分）</t>
  </si>
  <si>
    <t>第3面:延べ面積／チ．自家発電設備の設置部分（合計）</t>
  </si>
  <si>
    <t>第3面:延べ面積／リ.貯水槽の設置部分（申請部分）</t>
  </si>
  <si>
    <t>第3面:延べ面積／リ.貯水槽の設置部分（申請以外の部分）</t>
  </si>
  <si>
    <t>第3面:延べ面積／リ.貯水槽の設置部分（合計）</t>
  </si>
  <si>
    <t>第3面:延べ面積／ヌ.宅配ボックスの設置部分（申請部分）</t>
  </si>
  <si>
    <t>第3面:延べ面積／ヌ.宅配ボックスの設置部分（申請以外の部分）</t>
  </si>
  <si>
    <t>第3面:延べ面積／ヌ.宅配ボックスの設置部分（合計）</t>
  </si>
  <si>
    <t>第3面:延べ面積／ヲ．その他の不算入部分（申請部分）</t>
  </si>
  <si>
    <t>第3面:延べ面積／ヲ．その他の不算入部分（申請以外の部分）</t>
  </si>
  <si>
    <t>第3面:延べ面積／ヲ．その他の不算入部分（合計）</t>
  </si>
  <si>
    <t>第3面:延べ面積／ル.住宅の部分（申請部分）</t>
  </si>
  <si>
    <t>第3面:延べ面積／ル.住宅の部分（申請以外の部分）</t>
  </si>
  <si>
    <t>第3面:延べ面積／ル.住宅の部分（合計）</t>
  </si>
  <si>
    <t>第3面:延べ面積／ヲ.老人ホーム等の部分（申請部分）</t>
  </si>
  <si>
    <t>第3面:延べ面積／ヲ.老人ホーム等の部分（申請以外の部分）</t>
  </si>
  <si>
    <t>第3面:延べ面積／ヲ.老人ホーム等の部分（合計）</t>
  </si>
  <si>
    <t>第3面:延べ面積／ワ.延べ面積</t>
  </si>
  <si>
    <t>第3面:延べ面積／カ.容積率</t>
  </si>
  <si>
    <t>第3面:建築物の数／イ.申請に係る建築物の数</t>
  </si>
  <si>
    <t>第3面:建築物の数／ロ.同一敷地内の他の建築物の数</t>
  </si>
  <si>
    <t>第3面:建築物の高さ等／イ.最高の高さ（申請に係る建築物）</t>
  </si>
  <si>
    <t>第3面:建築物の高さ等／イ.最高の高さ（他の建築物）</t>
  </si>
  <si>
    <t>第3面:建築物の高さ等／ロ.階数地上（申請に係る建築物）</t>
  </si>
  <si>
    <t>第3面:建築物の高さ等／ロ.階数地上（他の建築物）</t>
  </si>
  <si>
    <t>第3面:建築物の高さ等／ロ.階数地下（申請に係る建築物）</t>
  </si>
  <si>
    <t>第3面:建築物の高さ等／ロ.階数地下（他の建築物）</t>
  </si>
  <si>
    <t>第3面:建築物の高さ等／ハ.構造（主たる部分）</t>
  </si>
  <si>
    <t>第3面:建築物の高さ等／ハ.構造（従たる部分）</t>
  </si>
  <si>
    <t>第3面:建築物の高さ等／ニ.建築基準法第56条第7項の規定による特例の適用の有無</t>
  </si>
  <si>
    <t>第3面:建築物の高さ等／ホ.特例の区分（通路高さ制限不適用）</t>
  </si>
  <si>
    <t>第3面:建築物の高さ等／ホ.特例の区分（隣地高さ制限不適用）</t>
  </si>
  <si>
    <t>第3面:建築物の高さ等／ホ.特例の区分（北側高さ制限不適用）</t>
  </si>
  <si>
    <t>第3面:許可・認定等／</t>
  </si>
  <si>
    <t>第3面:工事着手予定年月日／年月日</t>
  </si>
  <si>
    <t>第3面:工事完了予定年月日／年月日</t>
  </si>
  <si>
    <t>第3面:特定工程工事終了予定年月日（1）／回数</t>
  </si>
  <si>
    <t>第3面:特定工程工事終了予定年月日（1）／年月日</t>
  </si>
  <si>
    <t>第3面:特定工程工事終了予定年月日（1）／特定工程（内容）</t>
  </si>
  <si>
    <t>第3面:特定工程工事終了予定年月日（2）／回数</t>
  </si>
  <si>
    <t>第3面:特定工程工事終了予定年月日（2）／年月日</t>
  </si>
  <si>
    <t>第3面:特定工程工事終了予定年月日（2）／特定工程（内容）</t>
  </si>
  <si>
    <t>第3面:特定工程工事終了予定年月日（3）／回数</t>
  </si>
  <si>
    <t>第3面:特定工程工事終了予定年月日（3）／年月日</t>
  </si>
  <si>
    <t>第3面:特定工程工事終了予定年月日（3）／特定工程（内容）</t>
  </si>
  <si>
    <t>第3面:その他必要な事項／</t>
  </si>
  <si>
    <t>第3面:備考／</t>
  </si>
  <si>
    <t>第4面:番号／</t>
  </si>
  <si>
    <t>第4面:用途1／区分</t>
  </si>
  <si>
    <t>第4面:用途1／内容</t>
  </si>
  <si>
    <t>第4面:用途2／区分</t>
  </si>
  <si>
    <t>第4面:用途2／内容</t>
  </si>
  <si>
    <t>第4面:用途3／区分</t>
  </si>
  <si>
    <t>第4面:用途3／内容</t>
  </si>
  <si>
    <t>第4面:用途4／区分</t>
  </si>
  <si>
    <t>第4面:用途4／内容</t>
  </si>
  <si>
    <t>第4面:工事種別／新築</t>
  </si>
  <si>
    <t>第4面:工事種別／増築</t>
  </si>
  <si>
    <t>第4面:工事種別／改築</t>
  </si>
  <si>
    <t>第4面:工事種別／移転</t>
  </si>
  <si>
    <t>第4面:工事種別／用途変更</t>
  </si>
  <si>
    <t>第4面:工事種別／大規模の修繕</t>
  </si>
  <si>
    <t>第4面:工事種別／大規模の模様替</t>
  </si>
  <si>
    <t>第4面:構造／主たる部分</t>
  </si>
  <si>
    <t>第4面:構造／従たる部分</t>
  </si>
  <si>
    <t>第4面:主要構造部／</t>
  </si>
  <si>
    <t>第4面:建築基準法第21条及び第27条の規定の適用／</t>
  </si>
  <si>
    <t>第4面:建築基準法第61条の規定の適用／</t>
  </si>
  <si>
    <t>第4面:階数／イ.地階を除く階数</t>
  </si>
  <si>
    <t>第4面:階数／ロ.地階の階数</t>
  </si>
  <si>
    <t>第4面:階数／ハ.昇降機塔等の階の数</t>
  </si>
  <si>
    <t>第4面:階数／ニ.地階の倉庫等の階の数</t>
  </si>
  <si>
    <t>第4面:高さ／イ.最高の高さ</t>
  </si>
  <si>
    <t>第4面:高さ／ロ.最高の軒の高さ</t>
  </si>
  <si>
    <t>第4面:建築設備の種類／</t>
  </si>
  <si>
    <t>第4面:確認の特例／イ.建築基準法第6条の3第1項ただし書又は法第18条第4項ただし書の規定による審査の特例の適用の有無</t>
  </si>
  <si>
    <t>第4面:確認の特例／ロ.建築基準法第6条の4第1項の規定による確認の特例の適用の有無</t>
  </si>
  <si>
    <t>第4面:確認の特例／ハ.建築基準法施行令第10条各号に掲げる建築物の区分</t>
  </si>
  <si>
    <t>第4面:確認の特例／ニ.認定型式の認定番号</t>
  </si>
  <si>
    <t>第4面:確認の特例／ホ.適合する一連の規定の区分（建築基準法施行令第136条の2の11第1号イ）</t>
  </si>
  <si>
    <t>第4面:確認の特例／ホ.適合する一連の規定の区分（建築基準法施行令第136条の2の11第1号ロ）</t>
  </si>
  <si>
    <t>第4面:確認の特例／ヘ.認証型式部材等の認定番号</t>
  </si>
  <si>
    <t>第4面:床面積1／イ.階別（階）</t>
  </si>
  <si>
    <t>第4面:床面積1／イ.階別（申請部分）</t>
  </si>
  <si>
    <t>第4面:床面積1／イ.階別（申請以外の部分）</t>
  </si>
  <si>
    <t>第4面:床面積1／イ.階別（合計）</t>
  </si>
  <si>
    <t>第4面:床面積2／イ.階別（階）</t>
  </si>
  <si>
    <t>第4面:床面積2／イ.階別（申請部分）</t>
  </si>
  <si>
    <t>第4面:床面積2／イ.階別（申請以外の部分）</t>
  </si>
  <si>
    <t>第4面:床面積2／イ.階別（合計）</t>
  </si>
  <si>
    <t>第4面:床面積3／イ.階別（階）</t>
  </si>
  <si>
    <t>第4面:床面積3／イ.階別（申請部分）</t>
  </si>
  <si>
    <t>第4面:床面積3／イ.階別（申請以外の部分）</t>
  </si>
  <si>
    <t>第4面:床面積3／イ.階別（合計）</t>
  </si>
  <si>
    <t>第4面:床面積4／イ.階別（階）</t>
  </si>
  <si>
    <t>第4面:床面積4／イ.階別（申請部分）</t>
  </si>
  <si>
    <t>第4面:床面積4／イ.階別（申請以外の部分）</t>
  </si>
  <si>
    <t>第4面:床面積4／イ.階別（合計）</t>
  </si>
  <si>
    <t>第4面:床面積5／イ.階別（階）</t>
  </si>
  <si>
    <t>第4面:床面積5／イ.階別（申請部分）</t>
  </si>
  <si>
    <t>第4面:床面積5／イ.階別（申請以外の部分）</t>
  </si>
  <si>
    <t>第4面:床面積5／イ.階別（合計）</t>
  </si>
  <si>
    <t>第4面:床面積6／イ.階別（階）</t>
  </si>
  <si>
    <t>第4面:床面積6／イ.階別（申請部分）</t>
  </si>
  <si>
    <t>第4面:床面積6／イ.階別（申請以外の部分）</t>
  </si>
  <si>
    <t>第4面:床面積6／イ.階別（合計）</t>
  </si>
  <si>
    <t>第4面:床面積7／イ.階別（階）</t>
  </si>
  <si>
    <t>第4面:床面積7／イ.階別（申請部分）</t>
  </si>
  <si>
    <t>第4面:床面積7／イ.階別（申請以外の部分）</t>
  </si>
  <si>
    <t>第4面:床面積7／イ.階別（合計）</t>
  </si>
  <si>
    <t>第4面:床面積8／イ.階別（階）</t>
  </si>
  <si>
    <t>第4面:床面積8／イ.階別（申請部分）</t>
  </si>
  <si>
    <t>第4面:床面積8／イ.階別（申請以外の部分）</t>
  </si>
  <si>
    <t>第4面:床面積8／イ.階別（合計）</t>
  </si>
  <si>
    <t>第4面:床面積9／イ.階別（階）</t>
  </si>
  <si>
    <t>第4面:床面積9／イ.階別（申請部分）</t>
  </si>
  <si>
    <t>第4面:床面積9／イ.階別（申請以外の部分）</t>
  </si>
  <si>
    <t>第4面:床面積9／イ.階別（合計）</t>
  </si>
  <si>
    <t>第4面:床面積10／イ.階別（階）</t>
  </si>
  <si>
    <t>第4面:床面積10／イ.階別（申請部分）</t>
  </si>
  <si>
    <t>第4面:床面積10／イ.階別（申請以外の部分）</t>
  </si>
  <si>
    <t>第4面:床面積10／イ.階別（合計）</t>
  </si>
  <si>
    <t>第4面:床面積11／イ.階別（階）</t>
  </si>
  <si>
    <t>第4面:床面積11／イ.階別（申請部分）</t>
  </si>
  <si>
    <t>第4面:床面積11／イ.階別（申請以外の部分）</t>
  </si>
  <si>
    <t>第4面:床面積11／イ.階別（合計）</t>
  </si>
  <si>
    <t>第4面:床面積（合計）／ロ.合計（申請部分面積）</t>
  </si>
  <si>
    <t>第4面:床面積（合計）／ロ.合計（申請以外の部分面積）</t>
  </si>
  <si>
    <t>第4面:床面積（合計）／ロ.合計（合計面積）</t>
  </si>
  <si>
    <t>第4面:屋根／</t>
  </si>
  <si>
    <t>第4面:外壁／</t>
  </si>
  <si>
    <t>第4面:軒裏／</t>
  </si>
  <si>
    <t>第4面:居室の床の高さ／</t>
  </si>
  <si>
    <t>第4面:便所の種類／</t>
  </si>
  <si>
    <t>第4面:その他必要な事項／</t>
  </si>
  <si>
    <t>第4面:備考／</t>
  </si>
  <si>
    <t>第5面:番号／</t>
  </si>
  <si>
    <t>第5面:階／</t>
  </si>
  <si>
    <t>第5面:柱の小径／</t>
  </si>
  <si>
    <t>第5面:横架材間の垂直距離／</t>
  </si>
  <si>
    <t>第5面:階の高さ／</t>
  </si>
  <si>
    <t>第5面:天井／イ.居室の天井の高さ</t>
  </si>
  <si>
    <t>第5面:天井／ロ.建築基準法施行令第39条第3項に規定する特定天井</t>
  </si>
  <si>
    <t>第5面:用途別床面積／イ.用途の区分</t>
  </si>
  <si>
    <t>第5面:用途別床面積／イ.具体的な用途の名称</t>
  </si>
  <si>
    <t>第5面:用途別床面積／イ.床面積</t>
  </si>
  <si>
    <t>第5面:用途別床面積／ロ.用途の区分</t>
  </si>
  <si>
    <t>第5面:用途別床面積／ロ.具体的な用途の名称</t>
  </si>
  <si>
    <t>第5面:用途別床面積／ロ.床面積</t>
  </si>
  <si>
    <t>第5面:用途別床面積／ハ.用途の区分</t>
  </si>
  <si>
    <t>第5面:用途別床面積／ハ.具体的な用途の名称</t>
  </si>
  <si>
    <t>第5面:用途別床面積／ハ.床面積</t>
  </si>
  <si>
    <t>第5面:用途別床面積／二.用途の区分</t>
  </si>
  <si>
    <t>第5面:用途別床面積／二.具体的な用途の名称</t>
  </si>
  <si>
    <t>第5面:用途別床面積／二.床面積</t>
  </si>
  <si>
    <t>第5面:用途別床面積／ホ.用途の区分</t>
  </si>
  <si>
    <t>第5面:用途別床面積／ホ.具体的な用途の名称</t>
  </si>
  <si>
    <t>第5面:用途別床面積／ホ.床面積</t>
  </si>
  <si>
    <t>第5面:用途別床面積／へ.用途の区分</t>
  </si>
  <si>
    <t>第5面:用途別床面積／へ.具体的な用途の名称</t>
  </si>
  <si>
    <t>第5面:用途別床面積／へ.床面積</t>
  </si>
  <si>
    <t>第5面:その他必要な事項／</t>
  </si>
  <si>
    <t>第5面:備考／</t>
  </si>
  <si>
    <t>第6面:番号／</t>
  </si>
  <si>
    <t>第6面:延べ面積／</t>
  </si>
  <si>
    <t>第6面:建築物の高さ等／イ.最高の高さ</t>
  </si>
  <si>
    <t>第6面:建築物の高さ等／ロ.最高の軒の高さ</t>
  </si>
  <si>
    <t>第6面:建築物の高さ等／ハ.階数（地上）</t>
  </si>
  <si>
    <t>第6面:建築物の高さ等／ハ.階数（地下）</t>
  </si>
  <si>
    <t>第6面:建築物の高さ等／ニ.構造（主たる部分）</t>
  </si>
  <si>
    <t>第6面:建築物の高さ等／ニ.構造（従たる部分）</t>
  </si>
  <si>
    <t>第6面:特定構造計算基準又は特定増改築構造計算基準の別／</t>
  </si>
  <si>
    <t>第6面:構造計算の区分／</t>
  </si>
  <si>
    <t>第6面:構造計算に用いたプログラム／イ.名称</t>
  </si>
  <si>
    <t>第6面:構造計算に用いたプログラム／ロ.区分</t>
  </si>
  <si>
    <t>第6面:構造計算に用いたプログラム／大臣認定番号</t>
  </si>
  <si>
    <t>第6面:建築基準法施行令第137条の2各号に定める基準の区分／</t>
  </si>
  <si>
    <t>第6面:備考／</t>
  </si>
  <si>
    <t>建築計画概要書（第二面）:18.建築基準法第12条第１項の規定による調査の要否</t>
  </si>
  <si>
    <t>建築計画概要書（第二面）:19.建築基準法第12条第3項の規定による検査を要する防火設備の有無</t>
  </si>
  <si>
    <t>v2.1</t>
  </si>
  <si>
    <t>（第一面）</t>
  </si>
  <si>
    <t>年</t>
    <rPh sb="0" eb="1">
      <t>ネン</t>
    </rPh>
    <phoneticPr fontId="23"/>
  </si>
  <si>
    <t>月</t>
    <rPh sb="0" eb="1">
      <t>ツキ</t>
    </rPh>
    <phoneticPr fontId="23"/>
  </si>
  <si>
    <t>日</t>
    <rPh sb="0" eb="1">
      <t>ニチ</t>
    </rPh>
    <phoneticPr fontId="23"/>
  </si>
  <si>
    <t>号</t>
    <rPh sb="0" eb="1">
      <t>ゴウ</t>
    </rPh>
    <phoneticPr fontId="23"/>
  </si>
  <si>
    <t>（第二面）</t>
  </si>
  <si>
    <t>建築主等の概要</t>
  </si>
  <si>
    <t>【1.建築主】</t>
  </si>
  <si>
    <t>　【ｲ.氏名のﾌﾘｶﾞﾅ】</t>
  </si>
  <si>
    <t>　【ﾛ.氏名】</t>
  </si>
  <si>
    <t>　【ﾊ.郵便番号】</t>
  </si>
  <si>
    <t>〒</t>
  </si>
  <si>
    <t>　【ﾆ.住所】</t>
  </si>
  <si>
    <t>　【ﾎ.電話番号】</t>
  </si>
  <si>
    <t>【2.代理者】</t>
  </si>
  <si>
    <t>　【ｲ.資格】（</t>
  </si>
  <si>
    <t>）建築士（</t>
  </si>
  <si>
    <t>）登録第</t>
  </si>
  <si>
    <t>　【ﾊ.建築士事務所名】（</t>
  </si>
  <si>
    <t>)建築士事務所(</t>
  </si>
  <si>
    <t>）知事登録第</t>
  </si>
  <si>
    <t>　【ﾆ.郵便番号】</t>
  </si>
  <si>
    <t>　【ﾎ.所在地】</t>
  </si>
  <si>
    <t>　【ﾍ.電話番号】</t>
  </si>
  <si>
    <t>【3.設計者】</t>
  </si>
  <si>
    <t>（代表となる設計者）</t>
  </si>
  <si>
    <t>　【ﾄ.作成又は確認した設計図書】</t>
  </si>
  <si>
    <t>（その他の設計者）</t>
    <rPh sb="0" eb="9">
      <t>ホカ</t>
    </rPh>
    <phoneticPr fontId="23"/>
  </si>
  <si>
    <t>（構造設計一級建築士又は設備設計一級建築士である旨の表示をした者）</t>
  </si>
  <si>
    <t>上記の設計者のうち、</t>
  </si>
  <si>
    <t>□</t>
  </si>
  <si>
    <t>建築士法第20条の２第１項の表示をした者</t>
  </si>
  <si>
    <t>【ｲ.氏名】</t>
  </si>
  <si>
    <t xml:space="preserve">【ﾛ.資格】構造設計一級建築士交付第 　　　 </t>
  </si>
  <si>
    <t>号</t>
  </si>
  <si>
    <t>建築士法第20条の２第３項の表示をした者</t>
  </si>
  <si>
    <t>建築士法第20条の３第１項の表示をした者</t>
  </si>
  <si>
    <t xml:space="preserve">【ﾛ.資格】設備設計一級建築士交付第 　　　 </t>
    <rPh sb="0" eb="23">
      <t>セツビ</t>
    </rPh>
    <phoneticPr fontId="23"/>
  </si>
  <si>
    <t>建築士法第20条の３第３項の表示をした者</t>
  </si>
  <si>
    <t>【4.建築設備の設計に関し意見を聴いた者】</t>
  </si>
  <si>
    <t xml:space="preserve"> （代表となる建築設備の設計に関し意見を聴いた者）</t>
  </si>
  <si>
    <t>【ﾛ.勤務先】</t>
  </si>
  <si>
    <t>【ﾊ.郵便番号】</t>
  </si>
  <si>
    <t>【ﾆ.所在地】</t>
  </si>
  <si>
    <t>【ﾎ.電話番号】</t>
  </si>
  <si>
    <t>【ﾍ.登録番号】</t>
  </si>
  <si>
    <t>【ﾄ.意見を聴いた設計図書】</t>
  </si>
  <si>
    <t>（その他の建築設備の設計に関し意見を聴いた者）</t>
  </si>
  <si>
    <t>【5.工事監理者】</t>
  </si>
  <si>
    <t>（代表となる工事監理者）</t>
  </si>
  <si>
    <t>　【ﾄ.工事と照合する設計図書】</t>
    <rPh sb="0" eb="16">
      <t>コウジショウゴウ</t>
    </rPh>
    <phoneticPr fontId="23"/>
  </si>
  <si>
    <t>（その他の工事監理者）</t>
  </si>
  <si>
    <t>【6.工事施工者】</t>
  </si>
  <si>
    <t>　【ｲ.氏名】</t>
  </si>
  <si>
    <t>　【ﾛ.営業所名】 建設業の許可(</t>
  </si>
  <si>
    <t>)第</t>
  </si>
  <si>
    <t>　【ﾆ.所在地】</t>
  </si>
  <si>
    <t>【7.構造計算適合性判定の申請】</t>
  </si>
  <si>
    <t>申請済（</t>
  </si>
  <si>
    <t>）</t>
  </si>
  <si>
    <t>未申請（</t>
  </si>
  <si>
    <t>申請不要</t>
  </si>
  <si>
    <t>【8.建築物エネルギー消費性能確保計画の提出】</t>
  </si>
  <si>
    <t>提出済（</t>
    <rPh sb="0" eb="4">
      <t>テイシュツ</t>
    </rPh>
    <phoneticPr fontId="23"/>
  </si>
  <si>
    <t>未提出（</t>
    <rPh sb="0" eb="4">
      <t>テイシュツ</t>
    </rPh>
    <phoneticPr fontId="23"/>
  </si>
  <si>
    <t>提出不要（</t>
  </si>
  <si>
    <t>【9.備考】</t>
  </si>
  <si>
    <t>建築主追加</t>
    <rPh sb="0" eb="5">
      <t>ケンチクヌシツイカ</t>
    </rPh>
    <phoneticPr fontId="23"/>
  </si>
  <si>
    <t>【1.建築主２】</t>
  </si>
  <si>
    <t>【1.建築主３】</t>
  </si>
  <si>
    <t>【1.建築主４】</t>
  </si>
  <si>
    <t>【1.建築主５】</t>
  </si>
  <si>
    <t>【1.建築主６】</t>
  </si>
  <si>
    <t>【1.建築主７】</t>
  </si>
  <si>
    <t>【1.建築主８】</t>
  </si>
  <si>
    <t>【1.建築主９】</t>
  </si>
  <si>
    <t>【1.建築主１０】</t>
  </si>
  <si>
    <t>その他設計者追加</t>
    <rPh sb="0" eb="8">
      <t>タセッケイシャツイカ</t>
    </rPh>
    <phoneticPr fontId="23"/>
  </si>
  <si>
    <t>構造、設備一級の表示者追加</t>
    <rPh sb="0" eb="13">
      <t>ツイカ</t>
    </rPh>
    <phoneticPr fontId="23"/>
  </si>
  <si>
    <t>設備の意見を聴いた者追加</t>
    <rPh sb="0" eb="12">
      <t>セツビイケンキモノツイカ</t>
    </rPh>
    <phoneticPr fontId="23"/>
  </si>
  <si>
    <t>工事監理者追加</t>
    <rPh sb="0" eb="7">
      <t>コウジカンリシャツイカ</t>
    </rPh>
    <phoneticPr fontId="23"/>
  </si>
  <si>
    <t>（第三面）</t>
    <rPh sb="0" eb="5">
      <t>3</t>
    </rPh>
    <phoneticPr fontId="23"/>
  </si>
  <si>
    <t>建築物及びその敷地に関する事項</t>
  </si>
  <si>
    <t>【1.地名地番】</t>
  </si>
  <si>
    <t>【2.住居表示】</t>
  </si>
  <si>
    <t>【3.都市計画区域及び準都市計画区域の内外の別等】</t>
  </si>
  <si>
    <t>都市計画区域内</t>
  </si>
  <si>
    <t>（</t>
  </si>
  <si>
    <t>市街化区域</t>
  </si>
  <si>
    <t xml:space="preserve">市街化調整区域 </t>
  </si>
  <si>
    <t>区域区分非設定）</t>
  </si>
  <si>
    <t>準都市計画区域内</t>
  </si>
  <si>
    <t>都市計画区域及び準都市計画区域外</t>
  </si>
  <si>
    <t>【4.防火地域】</t>
  </si>
  <si>
    <t>準防火地域</t>
  </si>
  <si>
    <t>指定なし</t>
  </si>
  <si>
    <t>【5.その他の区域、地域、地区又は街区】</t>
  </si>
  <si>
    <t>【6.道路】</t>
  </si>
  <si>
    <t xml:space="preserve">　【ｲ.幅員】 </t>
  </si>
  <si>
    <t>m</t>
  </si>
  <si>
    <t>　【ﾛ.敷地と接している部分の長さ】</t>
  </si>
  <si>
    <t>【7.敷地面積】</t>
  </si>
  <si>
    <t xml:space="preserve"> 【ｲ.敷地面積】(1)( </t>
  </si>
  <si>
    <t>㎡)(</t>
  </si>
  <si>
    <t>㎡)</t>
  </si>
  <si>
    <t xml:space="preserve">                        (2)( </t>
  </si>
  <si>
    <t xml:space="preserve"> 【ﾛ.用途地域等】 ( </t>
  </si>
  <si>
    <t>)(</t>
  </si>
  <si>
    <t>)</t>
  </si>
  <si>
    <t xml:space="preserve"> 【ﾊ.建築基準法第52条第１項及び第２項の規定による建築物の容積率】</t>
  </si>
  <si>
    <t xml:space="preserve">                            ( </t>
  </si>
  <si>
    <t xml:space="preserve"> 【ﾆ.建築基準法第53条第１項の規定による建築物の建蔽率】</t>
  </si>
  <si>
    <t xml:space="preserve"> 【ﾎ.敷地面積の合計】</t>
  </si>
  <si>
    <t>(1)</t>
  </si>
  <si>
    <t>㎡</t>
  </si>
  <si>
    <t>(2)</t>
  </si>
  <si>
    <t xml:space="preserve"> 【ﾍ.敷地に建築可能な延べ面積を敷地面積で除した数値】</t>
  </si>
  <si>
    <t xml:space="preserve"> 【ﾄ.敷地に建築可能な建築面積を敷地面積で除した数値】</t>
  </si>
  <si>
    <t xml:space="preserve"> 【ﾁ.備考】</t>
  </si>
  <si>
    <t>【8.主要用途】</t>
  </si>
  <si>
    <t>(区分</t>
  </si>
  <si>
    <t>【9.工事種別】</t>
  </si>
  <si>
    <t>新築</t>
  </si>
  <si>
    <t xml:space="preserve">増築 </t>
  </si>
  <si>
    <t>改築</t>
  </si>
  <si>
    <t>移転</t>
  </si>
  <si>
    <t>用途変更</t>
  </si>
  <si>
    <t>大規模の修繕</t>
  </si>
  <si>
    <t>大規模の模様替</t>
  </si>
  <si>
    <t>【10.建築面積】</t>
  </si>
  <si>
    <t>(申請部分</t>
  </si>
  <si>
    <t>)(申請以外の部分</t>
  </si>
  <si>
    <t>(合計</t>
  </si>
  <si>
    <t xml:space="preserve"> 【ｲ.建築面積】</t>
  </si>
  <si>
    <t>(</t>
  </si>
  <si>
    <t xml:space="preserve"> 【ﾛ.建蔽率の算定の基礎となる建築面積】</t>
    <rPh sb="0" eb="21">
      <t>サンテイキソケンチクメンセキ</t>
    </rPh>
    <phoneticPr fontId="23"/>
  </si>
  <si>
    <t xml:space="preserve"> 【ﾊ.建蔽率】</t>
  </si>
  <si>
    <t>【11.延べ面積】</t>
  </si>
  <si>
    <t>)(合計</t>
  </si>
  <si>
    <t xml:space="preserve"> 【ｲ.建築物全体】</t>
  </si>
  <si>
    <t xml:space="preserve"> 【ﾛ.地階の住宅又は老人ホーム等の部分】</t>
  </si>
  <si>
    <t xml:space="preserve"> 【ﾊ.エレベーターの昇降路の部分】</t>
  </si>
  <si>
    <t>【ﾆ. 共同住宅又は老人ホーム等の共用の廊下等の部分】</t>
  </si>
  <si>
    <t>【ﾎ.認定機械室等の部分】  (</t>
    <rPh sb="0" eb="16">
      <t>ニンテイキカイシツ</t>
    </rPh>
    <phoneticPr fontId="23"/>
  </si>
  <si>
    <t>【ﾍ.自動車車庫等の部分】  (</t>
  </si>
  <si>
    <t xml:space="preserve">【ﾄ.備蓄倉庫の部分】   </t>
  </si>
  <si>
    <t>【ﾁ.蓄電池の設置部分】</t>
  </si>
  <si>
    <t>【ﾘ.自家発電設備の設置部分】</t>
  </si>
  <si>
    <t>【ﾇ.貯水槽の設置部分】</t>
  </si>
  <si>
    <t>【ﾙ.宅配ボックスの設置部分】</t>
  </si>
  <si>
    <t>【ｦ.その他の不算入部分】  (</t>
    <rPh sb="0" eb="16">
      <t>タフサンニュウ</t>
    </rPh>
    <phoneticPr fontId="23"/>
  </si>
  <si>
    <t>【ﾜ.住宅の部分】</t>
  </si>
  <si>
    <t>【ｶ.老人ホーム等の部分】</t>
  </si>
  <si>
    <t>【ﾖ.延べ面積】</t>
  </si>
  <si>
    <t>【ﾀ.容積率】</t>
  </si>
  <si>
    <t>【12.建築物の数】</t>
  </si>
  <si>
    <t xml:space="preserve"> 【ｲ.申請に係る建築物の数】</t>
  </si>
  <si>
    <t xml:space="preserve"> 【ﾛ.同一敷地内の他の建築物の数】</t>
  </si>
  <si>
    <t xml:space="preserve">【13.建築物の高さ等】 </t>
  </si>
  <si>
    <t>申請に係る建築物</t>
  </si>
  <si>
    <t>)(他の建築物</t>
  </si>
  <si>
    <t xml:space="preserve"> 【ｲ.最高の高さ】</t>
  </si>
  <si>
    <t>m)(</t>
  </si>
  <si>
    <t>m)</t>
  </si>
  <si>
    <t xml:space="preserve"> 【ﾛ.階数】</t>
  </si>
  <si>
    <t>地上(</t>
    <rPh sb="0" eb="3">
      <t>チジョウ</t>
    </rPh>
    <phoneticPr fontId="23"/>
  </si>
  <si>
    <t>地下(</t>
    <rPh sb="0" eb="3">
      <t>チカ</t>
    </rPh>
    <phoneticPr fontId="23"/>
  </si>
  <si>
    <t xml:space="preserve"> 【ﾊ.構造】</t>
  </si>
  <si>
    <t xml:space="preserve"> 造</t>
  </si>
  <si>
    <t xml:space="preserve"> 一部</t>
  </si>
  <si>
    <t>造</t>
  </si>
  <si>
    <t xml:space="preserve"> 【ﾆ.建築基準法第56条第７項の規定による特例の適用の有無】</t>
  </si>
  <si>
    <t>有</t>
  </si>
  <si>
    <t>無</t>
  </si>
  <si>
    <t xml:space="preserve"> 【ﾎ.適用があるときは、特例の区分】</t>
  </si>
  <si>
    <t>道路高さ制限不適用</t>
  </si>
  <si>
    <t xml:space="preserve">隣地高さ制限不適用 </t>
  </si>
  <si>
    <t>北側高さ制限不適用</t>
  </si>
  <si>
    <t>【14.許可・認定等】</t>
  </si>
  <si>
    <t>【15.工事着手予定年月日】</t>
  </si>
  <si>
    <t>年</t>
  </si>
  <si>
    <t>月</t>
  </si>
  <si>
    <t>【16.工事完了予定年月日】</t>
  </si>
  <si>
    <t>【17.特定工程工事終了予定年月日】</t>
  </si>
  <si>
    <t>（特定工程）</t>
  </si>
  <si>
    <t>（第</t>
  </si>
  <si>
    <t>回）</t>
  </si>
  <si>
    <t>【18.その他必要な事項】</t>
  </si>
  <si>
    <t>【19.備考】</t>
  </si>
  <si>
    <t>（第四面）</t>
    <rPh sb="0" eb="5">
      <t>4</t>
    </rPh>
    <phoneticPr fontId="23"/>
  </si>
  <si>
    <t>建築物別概要</t>
  </si>
  <si>
    <t>【1.番号】</t>
  </si>
  <si>
    <t>【2.用途】</t>
  </si>
  <si>
    <t>【3.工事種別】</t>
  </si>
  <si>
    <t>【4.構造】</t>
  </si>
  <si>
    <t>【5.主要構造部】</t>
  </si>
  <si>
    <t>耐火構造</t>
  </si>
  <si>
    <t>建築基準法施行令第108条の3第1項第1号ｲ及びﾛに掲げる基準に適合する構造</t>
  </si>
  <si>
    <t>準耐火構造</t>
  </si>
  <si>
    <t>準耐火構造と同等の準耐火性能を有する構造（ﾛ-1）</t>
  </si>
  <si>
    <t>準耐火構造と同等の準耐火性能を有する構造（ﾛ-2）</t>
  </si>
  <si>
    <t>その他</t>
  </si>
  <si>
    <t>【6.建築基準法第21条及び第27条の規定の適用】</t>
  </si>
  <si>
    <t>建築基準法施行令第109条の5第1号に掲げる基準に適合する構造</t>
  </si>
  <si>
    <t>建築基準法第21条第1項ただし書きに該当する建築物</t>
  </si>
  <si>
    <t>建築基準法施行令第110条第1号に掲げる基準に適合する構造</t>
  </si>
  <si>
    <t>建築基準法第21条又は第27条の規定の適用を受けない</t>
  </si>
  <si>
    <t>【7.建築基準法第61条の規定の適用】</t>
  </si>
  <si>
    <t>耐火建築物</t>
  </si>
  <si>
    <t>延焼防止建築物</t>
  </si>
  <si>
    <t>準耐火建築物</t>
  </si>
  <si>
    <t>準延焼防止建築物</t>
  </si>
  <si>
    <t>建築基準法第61条の規定の適用を受けない</t>
  </si>
  <si>
    <t>【8.階数】</t>
  </si>
  <si>
    <t xml:space="preserve"> 【ｲ.地階を除く階数】</t>
  </si>
  <si>
    <t xml:space="preserve"> 【ﾛ.地階の階数】</t>
  </si>
  <si>
    <t xml:space="preserve"> 【ﾊ.昇降機塔等の階の数】</t>
  </si>
  <si>
    <t xml:space="preserve"> 【ﾆ.地階の倉庫等の階の数】</t>
  </si>
  <si>
    <t>【9.高さ】</t>
  </si>
  <si>
    <t xml:space="preserve"> 【ﾛ.最高の軒の高さ】</t>
  </si>
  <si>
    <t>【10.建築設備の種類】</t>
  </si>
  <si>
    <t>【11.確認の特例】</t>
  </si>
  <si>
    <t>【ｲ. 建築基準法第6条の3第1項ただし書又は法第18条第4項ただし書の規定による審査の特例の適用の有無】</t>
  </si>
  <si>
    <t>有</t>
    <rPh sb="0" eb="1">
      <t>ア</t>
    </rPh>
    <phoneticPr fontId="23"/>
  </si>
  <si>
    <t>無</t>
    <rPh sb="0" eb="1">
      <t>ナ</t>
    </rPh>
    <phoneticPr fontId="23"/>
  </si>
  <si>
    <t>【ﾛ.建築基準法第6条の4第1項の規定による確認の特例の適用の有無】</t>
  </si>
  <si>
    <t>【ﾊ.建築基準法施行令第10条各号に掲げる建築物の区分】</t>
  </si>
  <si>
    <t>第</t>
  </si>
  <si>
    <t>【ﾆ.認定型式の認定番号】</t>
  </si>
  <si>
    <t xml:space="preserve"> 【ﾎ.適合する一連の規定の区分】</t>
  </si>
  <si>
    <t>建築基準法施行令第136条の2の11第1号イ</t>
  </si>
  <si>
    <t>建築基準法施行令第136条の2の11第1号ロ</t>
  </si>
  <si>
    <t>【ﾍ.認証型式部材等の認定番号】</t>
  </si>
  <si>
    <t>【12.床面積】</t>
  </si>
  <si>
    <t xml:space="preserve">  【ｲ.階別】</t>
  </si>
  <si>
    <t>階)</t>
  </si>
  <si>
    <t>【ﾛ.合計】</t>
  </si>
  <si>
    <t>【13.屋根】</t>
  </si>
  <si>
    <t>【14.外壁】</t>
  </si>
  <si>
    <t>【15.軒裏】</t>
  </si>
  <si>
    <t>【16.居室の床の高さ】</t>
  </si>
  <si>
    <t>【17.便所の種類】</t>
  </si>
  <si>
    <t>②</t>
  </si>
  <si>
    <t>③</t>
  </si>
  <si>
    <t>④</t>
  </si>
  <si>
    <t>⑤</t>
  </si>
  <si>
    <t>⑥</t>
  </si>
  <si>
    <t>⑦</t>
  </si>
  <si>
    <t>⑧</t>
  </si>
  <si>
    <t>⑨</t>
  </si>
  <si>
    <t>⑩</t>
  </si>
  <si>
    <t>⑪</t>
  </si>
  <si>
    <t>⑫</t>
  </si>
  <si>
    <t>⑬</t>
  </si>
  <si>
    <t>⑭</t>
  </si>
  <si>
    <t>⑮</t>
  </si>
  <si>
    <t>⑯</t>
  </si>
  <si>
    <t>⑰</t>
  </si>
  <si>
    <t>⑱</t>
  </si>
  <si>
    <t>⑲</t>
  </si>
  <si>
    <t>⑳</t>
  </si>
  <si>
    <t>（第五面）</t>
    <rPh sb="0" eb="5">
      <t>5</t>
    </rPh>
    <phoneticPr fontId="23"/>
  </si>
  <si>
    <t xml:space="preserve"> 建築物の階別概要</t>
  </si>
  <si>
    <t>【2.階】</t>
  </si>
  <si>
    <t>【3.柱の小径】</t>
  </si>
  <si>
    <t>mm</t>
  </si>
  <si>
    <t>【4.横架材間の垂直距離】</t>
  </si>
  <si>
    <t>ｍm</t>
  </si>
  <si>
    <t>【5.階の高さ】</t>
  </si>
  <si>
    <t>【6.天井】</t>
  </si>
  <si>
    <t>【ｲ.居室の天井の高さ】</t>
  </si>
  <si>
    <t>【ﾛ.建築基準法施行令第39条第3項に規定する特定天井】</t>
  </si>
  <si>
    <t>【7.用途別床面積】</t>
  </si>
  <si>
    <t>用途の区分</t>
  </si>
  <si>
    <t>具体的な用途の名称</t>
  </si>
  <si>
    <t>床面積</t>
  </si>
  <si>
    <t xml:space="preserve"> 【ｲ.】</t>
  </si>
  <si>
    <t xml:space="preserve"> 【ﾛ.】</t>
  </si>
  <si>
    <t xml:space="preserve"> 【ﾊ.】</t>
  </si>
  <si>
    <t xml:space="preserve"> 【ﾆ.】</t>
  </si>
  <si>
    <t xml:space="preserve"> 【ﾎ.】</t>
  </si>
  <si>
    <t xml:space="preserve"> 【ﾍ.】</t>
  </si>
  <si>
    <t>【8.その他必要な事項】</t>
  </si>
  <si>
    <t>（第六面）</t>
    <rPh sb="0" eb="5">
      <t>6</t>
    </rPh>
    <phoneticPr fontId="23"/>
  </si>
  <si>
    <t>建築物独立部分別概要</t>
  </si>
  <si>
    <t>【2.延べ面積】</t>
  </si>
  <si>
    <t>【3.建築物の高さ等】</t>
  </si>
  <si>
    <t>【ｲ.最高の高さ】</t>
  </si>
  <si>
    <t>【ﾛ.最高の軒の高さ】</t>
  </si>
  <si>
    <t>【ﾊ.階数】</t>
  </si>
  <si>
    <t>地上 (</t>
  </si>
  <si>
    <t>地下(</t>
  </si>
  <si>
    <t>【ﾆ.構造】</t>
  </si>
  <si>
    <t>【4.特定構造計算基準又は特定増改築構造計算基準の別】</t>
  </si>
  <si>
    <t>特定構造計算基準</t>
  </si>
  <si>
    <t>特定増改築構造計算基準</t>
  </si>
  <si>
    <t>【5.構造計算の区分】</t>
  </si>
  <si>
    <t>建築基準法施行令第81条第1項各号に掲げる基準に従つた構造計算</t>
  </si>
  <si>
    <t>建築基準法施行令第81条第2項第1号イに掲げる構造計算</t>
  </si>
  <si>
    <t>建築基準法施行令第81条第2項第1号ロに掲げる構造計算</t>
  </si>
  <si>
    <t>建築基準法施行令第81条第2項第2号イに掲げる構造計算</t>
  </si>
  <si>
    <t>建築基準法施行令第81条第3項に掲げる構造計算</t>
  </si>
  <si>
    <t>【6.構造計算に用いたプログラム】</t>
  </si>
  <si>
    <t>【ｲ.名称】</t>
  </si>
  <si>
    <t>【ﾛ.区分】</t>
  </si>
  <si>
    <t>建築基準法第20条第1項第2号ｲ又は第3号ｲの認定を受けたプログラム</t>
  </si>
  <si>
    <t>（大臣認定番号</t>
  </si>
  <si>
    <t>その他のプログラム</t>
  </si>
  <si>
    <t>【7.建築基準法施行令第137条の2各号に定める基準の区分】</t>
  </si>
  <si>
    <t>【8.備考】</t>
  </si>
  <si>
    <t>第三号様式（第一条の三、第三条、第三条の三、第三条の四、第三条の七、第三条の十、第六条の三、第十一条の三関係）（Ａ４）</t>
  </si>
  <si>
    <t>建築計画概要書（第一面）</t>
  </si>
  <si>
    <t>建築計画概要書（第二面）</t>
    <rPh sb="0" eb="12">
      <t>ケンチクケイカクガイヨウショ2</t>
    </rPh>
    <phoneticPr fontId="23"/>
  </si>
  <si>
    <t>【18.建築基準法第12条第１項の規定による調査の要否】</t>
  </si>
  <si>
    <t>要</t>
    <rPh sb="0" eb="1">
      <t>ヨウ</t>
    </rPh>
    <phoneticPr fontId="23"/>
  </si>
  <si>
    <t>否</t>
    <rPh sb="0" eb="1">
      <t>ヒ</t>
    </rPh>
    <phoneticPr fontId="23"/>
  </si>
  <si>
    <t>【19.建築基準法第12条第3項の規定による検査を要する防火設備の有無】</t>
  </si>
  <si>
    <t>【20.その他必要な事項】</t>
  </si>
  <si>
    <t>【21.備考】</t>
  </si>
  <si>
    <t>建築計画概要書（第三面）</t>
    <rPh sb="0" eb="12">
      <t>ケンチクケイカクガイヨウショ3</t>
    </rPh>
    <phoneticPr fontId="23"/>
  </si>
  <si>
    <t>付近見取図</t>
    <rPh sb="0" eb="5">
      <t>フキンミトズ</t>
    </rPh>
    <phoneticPr fontId="23"/>
  </si>
  <si>
    <t>配置図</t>
    <rPh sb="0" eb="3">
      <t>ハイチズ</t>
    </rPh>
    <phoneticPr fontId="23"/>
  </si>
  <si>
    <t>様式の更新情報</t>
    <rPh sb="0" eb="7">
      <t>ヨウシキコウシンジョウホウ</t>
    </rPh>
    <phoneticPr fontId="23"/>
  </si>
  <si>
    <t>R050509</t>
  </si>
  <si>
    <t>各面</t>
    <rPh sb="0" eb="2">
      <t>カクメン</t>
    </rPh>
    <phoneticPr fontId="23"/>
  </si>
  <si>
    <t>単位を入力欄外に記載</t>
    <rPh sb="0" eb="10">
      <t>タンイニュウリョクランガイキサイ</t>
    </rPh>
    <phoneticPr fontId="23"/>
  </si>
  <si>
    <t>面積の入力は小数点以下第二位までとした</t>
    <rPh sb="0" eb="19">
      <t>メンセキニュウリョクショウスウテンイカダイ2イ</t>
    </rPh>
    <phoneticPr fontId="23"/>
  </si>
  <si>
    <t>第２面</t>
    <rPh sb="0" eb="3">
      <t>ダイメン</t>
    </rPh>
    <phoneticPr fontId="23"/>
  </si>
  <si>
    <t>【8.建築物エネルギー消費性能確保計画の提出】の誤字を修正（申請済→提出済）</t>
    <rPh sb="0" eb="38">
      <t>ゴジシュウセイシンセイズテイシュツズ</t>
    </rPh>
    <phoneticPr fontId="23"/>
  </si>
  <si>
    <t>第３面</t>
    <rPh sb="0" eb="3">
      <t>ダイメン</t>
    </rPh>
    <phoneticPr fontId="23"/>
  </si>
  <si>
    <t>【10.建築面積】のロを追加</t>
    <rPh sb="0" eb="14">
      <t>ツイカ</t>
    </rPh>
    <phoneticPr fontId="23"/>
  </si>
  <si>
    <t>【11.延べ面積】のホ、ヲを追加</t>
    <rPh sb="0" eb="16">
      <t>ツイカ</t>
    </rPh>
    <phoneticPr fontId="23"/>
  </si>
  <si>
    <t>kakuken_6_012</t>
    <phoneticPr fontId="23"/>
  </si>
  <si>
    <t>第3面:建築面積／ロ．建蔽率の算定の基礎となる建築面積(申請部分)</t>
    <phoneticPr fontId="23"/>
  </si>
  <si>
    <t>第3面:建築面積／ロ．建蔽率の算定の基礎となる建築面積(申請以外の部分)</t>
    <phoneticPr fontId="23"/>
  </si>
  <si>
    <t>第3面:建築面積／ロ．建蔽率の算定の基礎となる建築面積(合計)</t>
    <phoneticPr fontId="23"/>
  </si>
  <si>
    <t>第四十二号様式（第八条の二関係）（Ａ４）</t>
    <phoneticPr fontId="25"/>
  </si>
  <si>
    <t>建築基準法第18条第２項の規定による</t>
    <phoneticPr fontId="25"/>
  </si>
  <si>
    <t>計画通知書（建築物）</t>
    <phoneticPr fontId="25"/>
  </si>
  <si>
    <t>建築基準法第18条第２項の規定により計画を通知します。</t>
    <phoneticPr fontId="25"/>
  </si>
  <si>
    <t>様</t>
    <rPh sb="0" eb="1">
      <t>サマ</t>
    </rPh>
    <phoneticPr fontId="25"/>
  </si>
  <si>
    <t>第</t>
    <rPh sb="0" eb="1">
      <t>ダイ</t>
    </rPh>
    <phoneticPr fontId="25"/>
  </si>
  <si>
    <t>号</t>
    <rPh sb="0" eb="1">
      <t>ゴウ</t>
    </rPh>
    <phoneticPr fontId="25"/>
  </si>
  <si>
    <t>令和</t>
    <rPh sb="0" eb="2">
      <t>レイワ</t>
    </rPh>
    <phoneticPr fontId="25"/>
  </si>
  <si>
    <t>年</t>
    <rPh sb="0" eb="1">
      <t>ネン</t>
    </rPh>
    <phoneticPr fontId="25"/>
  </si>
  <si>
    <t>月</t>
    <rPh sb="0" eb="1">
      <t>ツキ</t>
    </rPh>
    <phoneticPr fontId="25"/>
  </si>
  <si>
    <t>日</t>
    <rPh sb="0" eb="1">
      <t>ニチ</t>
    </rPh>
    <phoneticPr fontId="25"/>
  </si>
  <si>
    <t>通知者官職</t>
    <phoneticPr fontId="25"/>
  </si>
  <si>
    <t>設計者氏名</t>
    <rPh sb="0" eb="3">
      <t>セッケイシャ</t>
    </rPh>
    <rPh sb="3" eb="5">
      <t>シメイ</t>
    </rPh>
    <phoneticPr fontId="25"/>
  </si>
  <si>
    <t>※手数料</t>
    <rPh sb="1" eb="4">
      <t>テスウリョウ</t>
    </rPh>
    <phoneticPr fontId="25"/>
  </si>
  <si>
    <t>※受付欄</t>
    <rPh sb="1" eb="3">
      <t>ウケツケ</t>
    </rPh>
    <rPh sb="3" eb="4">
      <t>ラン</t>
    </rPh>
    <phoneticPr fontId="25"/>
  </si>
  <si>
    <t>※決裁欄</t>
    <rPh sb="1" eb="3">
      <t>ケッサイ</t>
    </rPh>
    <rPh sb="3" eb="4">
      <t>ラン</t>
    </rPh>
    <phoneticPr fontId="25"/>
  </si>
  <si>
    <t>※確認番号欄</t>
    <rPh sb="1" eb="3">
      <t>カクニン</t>
    </rPh>
    <rPh sb="3" eb="5">
      <t>バンゴウ</t>
    </rPh>
    <rPh sb="5" eb="6">
      <t>ラン</t>
    </rPh>
    <phoneticPr fontId="25"/>
  </si>
  <si>
    <t>月</t>
    <rPh sb="0" eb="1">
      <t>ガツ</t>
    </rPh>
    <phoneticPr fontId="25"/>
  </si>
  <si>
    <t>係員氏名</t>
    <rPh sb="0" eb="1">
      <t>カカリ</t>
    </rPh>
    <rPh sb="1" eb="2">
      <t>イン</t>
    </rPh>
    <rPh sb="2" eb="4">
      <t>シメイ</t>
    </rPh>
    <phoneticPr fontId="25"/>
  </si>
  <si>
    <t>▢</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</si>
</sst>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0.000"/>
    <numFmt numFmtId="178" formatCode="#,##0.000;[Red]\-#,##0.000"/>
    <numFmt numFmtId="179" formatCode="yyyy\-mm\-dd"/>
  </numFmts>
  <fonts count="27" x14ac:knownFonts="1">
    <font>
      <sz val="11"/>
      <color indexed="8"/>
      <name val="游ゴシック"/>
      <family val="3"/>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indexed="8"/>
      <name val="游ゴシック"/>
      <family val="3"/>
      <charset val="128"/>
    </font>
    <font>
      <sz val="10.5"/>
      <color indexed="8"/>
      <name val="ＭＳ 明朝"/>
      <family val="1"/>
      <charset val="128"/>
    </font>
    <font>
      <sz val="10"/>
      <color indexed="8"/>
      <name val="游ゴシック"/>
      <family val="3"/>
      <charset val="128"/>
    </font>
    <font>
      <sz val="9"/>
      <color indexed="8"/>
      <name val="游ゴシック"/>
      <family val="3"/>
      <charset val="128"/>
    </font>
    <font>
      <sz val="9"/>
      <color indexed="8"/>
      <name val="ＭＳ 明朝"/>
      <family val="1"/>
      <charset val="128"/>
    </font>
    <font>
      <sz val="6"/>
      <name val="游ゴシック"/>
      <family val="3"/>
      <charset val="128"/>
    </font>
    <font>
      <sz val="11"/>
      <color theme="1"/>
      <name val="游ゴシック"/>
      <family val="2"/>
      <scheme val="minor"/>
    </font>
    <font>
      <sz val="6"/>
      <name val="游ゴシック"/>
      <family val="3"/>
      <charset val="128"/>
      <scheme val="minor"/>
    </font>
    <font>
      <sz val="10.5"/>
      <color theme="1"/>
      <name val="ＭＳ 明朝"/>
      <family val="1"/>
      <charset val="128"/>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E6E6"/>
        <bgColor indexed="64"/>
      </patternFill>
    </fill>
    <fill>
      <patternFill patternType="solid">
        <fgColor rgb="FFD9E1F2"/>
        <bgColor indexed="64"/>
      </patternFill>
    </fill>
    <fill>
      <patternFill patternType="solid">
        <fgColor rgb="FFED7D31"/>
        <bgColor indexed="64"/>
      </patternFill>
    </fill>
    <fill>
      <patternFill patternType="solid">
        <fgColor rgb="FFA9D08E"/>
        <bgColor indexed="64"/>
      </patternFill>
    </fill>
    <fill>
      <patternFill patternType="solid">
        <fgColor rgb="FF00B0F0"/>
        <bgColor indexed="64"/>
      </patternFill>
    </fill>
    <fill>
      <patternFill patternType="solid">
        <fgColor rgb="FFFCE4D6"/>
        <bgColor indexed="64"/>
      </patternFill>
    </fill>
    <fill>
      <patternFill patternType="solid">
        <fgColor rgb="FFFFFF00"/>
        <bgColor indexed="64"/>
      </patternFill>
    </fill>
    <fill>
      <patternFill patternType="solid">
        <fgColor rgb="FF92D05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style="thin">
        <color auto="1"/>
      </left>
      <right style="thin">
        <color auto="1"/>
      </right>
      <top style="thin">
        <color auto="1"/>
      </top>
      <bottom style="hair">
        <color auto="1"/>
      </bottom>
      <diagonal/>
    </border>
    <border>
      <left/>
      <right style="thick">
        <color auto="1"/>
      </right>
      <top/>
      <bottom/>
      <diagonal/>
    </border>
    <border>
      <left style="thin">
        <color auto="1"/>
      </left>
      <right style="thin">
        <color auto="1"/>
      </right>
      <top style="hair">
        <color auto="1"/>
      </top>
      <bottom style="hair">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44">
    <xf numFmtId="0" fontId="0" fillId="0" borderId="0"/>
    <xf numFmtId="38" fontId="18" fillId="0" borderId="0" applyFont="0" applyFill="0" applyBorder="0" applyAlignment="0" applyProtection="0"/>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4" fillId="0" borderId="0"/>
  </cellStyleXfs>
  <cellXfs count="101">
    <xf numFmtId="0" fontId="0" fillId="0" borderId="0" xfId="0"/>
    <xf numFmtId="0" fontId="0" fillId="0" borderId="0" xfId="0" applyAlignment="1">
      <alignment vertical="center"/>
    </xf>
    <xf numFmtId="0" fontId="0" fillId="33" borderId="0" xfId="0" applyFill="1" applyAlignment="1">
      <alignment vertical="center"/>
    </xf>
    <xf numFmtId="0" fontId="0" fillId="34" borderId="0" xfId="0" applyFill="1" applyAlignment="1">
      <alignment vertical="center"/>
    </xf>
    <xf numFmtId="0" fontId="0" fillId="35" borderId="0" xfId="0" applyFill="1" applyAlignment="1">
      <alignment vertical="center"/>
    </xf>
    <xf numFmtId="0" fontId="0" fillId="0" borderId="10" xfId="0" applyBorder="1" applyAlignment="1">
      <alignment vertical="center"/>
    </xf>
    <xf numFmtId="0" fontId="0" fillId="36" borderId="0" xfId="0" applyFill="1"/>
    <xf numFmtId="0" fontId="0" fillId="37" borderId="0" xfId="0" applyFill="1"/>
    <xf numFmtId="0" fontId="0" fillId="38" borderId="0" xfId="0" applyFill="1"/>
    <xf numFmtId="0" fontId="0" fillId="38" borderId="11" xfId="0" applyFill="1" applyBorder="1"/>
    <xf numFmtId="40" fontId="0" fillId="0" borderId="0" xfId="0" applyNumberFormat="1"/>
    <xf numFmtId="40" fontId="0" fillId="38" borderId="0" xfId="0" applyNumberFormat="1" applyFill="1"/>
    <xf numFmtId="0" fontId="0" fillId="38" borderId="10" xfId="0" applyFill="1" applyBorder="1"/>
    <xf numFmtId="0" fontId="0" fillId="38" borderId="12" xfId="0" applyFill="1" applyBorder="1"/>
    <xf numFmtId="0" fontId="0" fillId="34" borderId="0" xfId="0" applyFill="1"/>
    <xf numFmtId="0" fontId="0" fillId="38" borderId="13" xfId="0" applyFill="1" applyBorder="1"/>
    <xf numFmtId="56" fontId="0" fillId="38" borderId="0" xfId="0" applyNumberFormat="1" applyFill="1"/>
    <xf numFmtId="0" fontId="20" fillId="0" borderId="0" xfId="0" applyFont="1" applyAlignment="1">
      <alignment vertical="center"/>
    </xf>
    <xf numFmtId="0" fontId="20" fillId="0" borderId="0" xfId="0" applyFont="1" applyAlignment="1">
      <alignment horizontal="center" vertical="center"/>
    </xf>
    <xf numFmtId="0" fontId="20" fillId="0" borderId="20" xfId="0" applyFont="1" applyBorder="1" applyAlignment="1">
      <alignment vertical="center"/>
    </xf>
    <xf numFmtId="0" fontId="20" fillId="0" borderId="14" xfId="0" applyFont="1" applyBorder="1" applyAlignment="1">
      <alignment vertical="center"/>
    </xf>
    <xf numFmtId="0" fontId="20" fillId="39" borderId="0" xfId="0" applyFont="1" applyFill="1" applyAlignment="1">
      <alignment horizontal="center" vertical="center"/>
    </xf>
    <xf numFmtId="0" fontId="0" fillId="0" borderId="14" xfId="0" applyBorder="1" applyAlignment="1">
      <alignment vertical="center"/>
    </xf>
    <xf numFmtId="0" fontId="20" fillId="40" borderId="0" xfId="0" applyFont="1" applyFill="1" applyAlignment="1">
      <alignment horizontal="right" vertical="center"/>
    </xf>
    <xf numFmtId="0" fontId="20" fillId="0" borderId="0" xfId="0" applyFont="1" applyAlignment="1">
      <alignment horizontal="left" vertical="center"/>
    </xf>
    <xf numFmtId="0" fontId="0" fillId="0" borderId="20" xfId="0" applyBorder="1" applyAlignment="1">
      <alignment vertical="center"/>
    </xf>
    <xf numFmtId="0" fontId="20" fillId="0" borderId="22" xfId="0" applyFont="1" applyBorder="1" applyAlignment="1">
      <alignment vertical="center"/>
    </xf>
    <xf numFmtId="0" fontId="0" fillId="0" borderId="22" xfId="0" applyBorder="1" applyAlignment="1">
      <alignment vertical="center"/>
    </xf>
    <xf numFmtId="0" fontId="20" fillId="0" borderId="0" xfId="0" applyFont="1" applyAlignment="1">
      <alignment horizontal="right" vertical="center"/>
    </xf>
    <xf numFmtId="0" fontId="20" fillId="0" borderId="0" xfId="0" quotePrefix="1" applyFont="1" applyAlignment="1">
      <alignment vertical="center"/>
    </xf>
    <xf numFmtId="0" fontId="19" fillId="0" borderId="20" xfId="0" applyFont="1" applyBorder="1"/>
    <xf numFmtId="0" fontId="21" fillId="0" borderId="20" xfId="0" applyFont="1" applyBorder="1" applyAlignment="1">
      <alignment vertical="center"/>
    </xf>
    <xf numFmtId="0" fontId="22" fillId="0" borderId="20" xfId="0" applyFont="1" applyBorder="1"/>
    <xf numFmtId="0" fontId="0" fillId="0" borderId="0" xfId="0" applyAlignment="1">
      <alignment horizontal="right" vertical="center"/>
    </xf>
    <xf numFmtId="0" fontId="20" fillId="35" borderId="0" xfId="0" applyFont="1" applyFill="1" applyAlignment="1">
      <alignment vertical="center"/>
    </xf>
    <xf numFmtId="40" fontId="20" fillId="0" borderId="0" xfId="1" applyNumberFormat="1" applyFont="1" applyFill="1" applyAlignment="1">
      <alignment horizontal="center" vertical="center"/>
    </xf>
    <xf numFmtId="40" fontId="18" fillId="0" borderId="0" xfId="1" applyNumberFormat="1" applyFont="1" applyFill="1" applyAlignment="1">
      <alignment horizontal="center" vertical="center"/>
    </xf>
    <xf numFmtId="176" fontId="0" fillId="0" borderId="20" xfId="0" applyNumberFormat="1" applyBorder="1" applyAlignment="1">
      <alignment vertical="center"/>
    </xf>
    <xf numFmtId="176" fontId="0" fillId="0" borderId="0" xfId="0" applyNumberFormat="1" applyAlignment="1">
      <alignment vertical="center"/>
    </xf>
    <xf numFmtId="0" fontId="19" fillId="0" borderId="0" xfId="0" applyFont="1"/>
    <xf numFmtId="0" fontId="0" fillId="0" borderId="0" xfId="0" applyAlignment="1">
      <alignment horizontal="left" vertical="center"/>
    </xf>
    <xf numFmtId="0" fontId="0" fillId="0" borderId="0" xfId="0" applyAlignment="1">
      <alignment horizontal="center" vertical="center"/>
    </xf>
    <xf numFmtId="0" fontId="20" fillId="39" borderId="0" xfId="0" applyFont="1" applyFill="1" applyAlignment="1">
      <alignment vertical="center"/>
    </xf>
    <xf numFmtId="0" fontId="21" fillId="0" borderId="0" xfId="0" applyFont="1" applyAlignment="1">
      <alignment vertical="center"/>
    </xf>
    <xf numFmtId="176"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14" xfId="0" applyNumberFormat="1" applyFont="1" applyBorder="1" applyAlignment="1">
      <alignment vertical="center"/>
    </xf>
    <xf numFmtId="0" fontId="20" fillId="0" borderId="20" xfId="0" applyFont="1" applyBorder="1" applyAlignment="1">
      <alignment horizontal="right" vertical="center"/>
    </xf>
    <xf numFmtId="0" fontId="20" fillId="40" borderId="20" xfId="0" applyFont="1" applyFill="1" applyBorder="1" applyAlignment="1">
      <alignment horizontal="right" vertical="center"/>
    </xf>
    <xf numFmtId="0" fontId="20" fillId="0" borderId="0" xfId="0" applyFont="1" applyAlignment="1">
      <alignment horizontal="left" vertical="center" wrapText="1"/>
    </xf>
    <xf numFmtId="176" fontId="20" fillId="0" borderId="0" xfId="0" applyNumberFormat="1" applyFont="1" applyAlignment="1">
      <alignment horizontal="center" vertical="center"/>
    </xf>
    <xf numFmtId="176" fontId="0" fillId="0" borderId="14" xfId="0" applyNumberFormat="1" applyBorder="1" applyAlignment="1">
      <alignment vertical="center"/>
    </xf>
    <xf numFmtId="176" fontId="20" fillId="0" borderId="20" xfId="0" applyNumberFormat="1" applyFont="1" applyBorder="1" applyAlignment="1">
      <alignment vertical="center"/>
    </xf>
    <xf numFmtId="0" fontId="20" fillId="40" borderId="22" xfId="0" applyFont="1" applyFill="1" applyBorder="1" applyAlignment="1">
      <alignment horizontal="right" vertical="center"/>
    </xf>
    <xf numFmtId="0" fontId="0" fillId="40" borderId="22" xfId="0" applyFill="1" applyBorder="1" applyAlignment="1">
      <alignment horizontal="right" vertical="center"/>
    </xf>
    <xf numFmtId="176" fontId="20" fillId="0" borderId="0" xfId="0" quotePrefix="1" applyNumberFormat="1" applyFont="1" applyAlignment="1">
      <alignment vertical="center"/>
    </xf>
    <xf numFmtId="176" fontId="0" fillId="0" borderId="0" xfId="0" applyNumberFormat="1" applyAlignment="1">
      <alignment horizontal="right" vertical="center"/>
    </xf>
    <xf numFmtId="176" fontId="20" fillId="0" borderId="22" xfId="0" applyNumberFormat="1" applyFont="1" applyBorder="1" applyAlignment="1">
      <alignment vertical="center"/>
    </xf>
    <xf numFmtId="179" fontId="0" fillId="0" borderId="0" xfId="0" applyNumberFormat="1"/>
    <xf numFmtId="14" fontId="0" fillId="0" borderId="0" xfId="0" applyNumberFormat="1"/>
    <xf numFmtId="0" fontId="24" fillId="0" borderId="0" xfId="43"/>
    <xf numFmtId="0" fontId="24" fillId="0" borderId="0" xfId="43" applyAlignment="1">
      <alignment horizontal="center" vertical="center"/>
    </xf>
    <xf numFmtId="0" fontId="26" fillId="0" borderId="0" xfId="43" applyFont="1" applyAlignment="1">
      <alignment horizontal="center" vertical="center"/>
    </xf>
    <xf numFmtId="0" fontId="24" fillId="0" borderId="0" xfId="43" applyAlignment="1">
      <alignment horizontal="right"/>
    </xf>
    <xf numFmtId="0" fontId="24" fillId="39" borderId="0" xfId="43" applyFill="1" applyAlignment="1">
      <alignment horizontal="right"/>
    </xf>
    <xf numFmtId="0" fontId="24" fillId="39" borderId="0" xfId="43" applyFill="1"/>
    <xf numFmtId="0" fontId="24" fillId="0" borderId="14" xfId="43" applyBorder="1"/>
    <xf numFmtId="0" fontId="24" fillId="0" borderId="15" xfId="43" applyBorder="1"/>
    <xf numFmtId="0" fontId="24" fillId="0" borderId="16" xfId="43" applyBorder="1"/>
    <xf numFmtId="0" fontId="24" fillId="0" borderId="17" xfId="43" applyBorder="1"/>
    <xf numFmtId="0" fontId="24" fillId="0" borderId="18" xfId="43" applyBorder="1"/>
    <xf numFmtId="0" fontId="24" fillId="0" borderId="19" xfId="43" applyBorder="1"/>
    <xf numFmtId="0" fontId="24" fillId="0" borderId="20" xfId="43" applyBorder="1"/>
    <xf numFmtId="0" fontId="24" fillId="0" borderId="21" xfId="43" applyBorder="1"/>
    <xf numFmtId="0" fontId="24" fillId="39" borderId="0" xfId="43" applyFill="1" applyAlignment="1">
      <alignment horizontal="left" vertical="top"/>
    </xf>
    <xf numFmtId="0" fontId="26" fillId="0" borderId="0" xfId="43" applyFont="1" applyAlignment="1">
      <alignment horizontal="left" vertical="top" wrapText="1"/>
    </xf>
    <xf numFmtId="0" fontId="24" fillId="39" borderId="0" xfId="43" applyFill="1" applyAlignment="1">
      <alignment horizontal="right"/>
    </xf>
    <xf numFmtId="0" fontId="24" fillId="39" borderId="0" xfId="43" applyFill="1" applyAlignment="1">
      <alignment horizontal="center"/>
    </xf>
    <xf numFmtId="0" fontId="20" fillId="39" borderId="0" xfId="0" applyFont="1" applyFill="1" applyAlignment="1">
      <alignment horizontal="center" vertical="center"/>
    </xf>
    <xf numFmtId="0" fontId="20" fillId="0" borderId="0" xfId="0" applyFont="1" applyAlignment="1">
      <alignment horizontal="center" vertical="center"/>
    </xf>
    <xf numFmtId="0" fontId="0" fillId="39" borderId="0" xfId="0" applyFill="1" applyAlignment="1">
      <alignment horizontal="center" vertical="center"/>
    </xf>
    <xf numFmtId="56" fontId="20" fillId="39" borderId="0" xfId="0" applyNumberFormat="1" applyFont="1" applyFill="1" applyAlignment="1">
      <alignment horizontal="center" vertical="center"/>
    </xf>
    <xf numFmtId="0" fontId="20" fillId="39" borderId="20" xfId="0" applyFont="1" applyFill="1" applyBorder="1" applyAlignment="1">
      <alignment horizontal="center" vertical="center"/>
    </xf>
    <xf numFmtId="0" fontId="20" fillId="0" borderId="0" xfId="0" applyFont="1" applyAlignment="1">
      <alignment horizontal="left" vertical="center"/>
    </xf>
    <xf numFmtId="40" fontId="20" fillId="39" borderId="0" xfId="1" applyNumberFormat="1" applyFont="1" applyFill="1" applyAlignment="1">
      <alignment horizontal="center" vertical="center"/>
    </xf>
    <xf numFmtId="0" fontId="20" fillId="39" borderId="22" xfId="0" applyFont="1" applyFill="1" applyBorder="1" applyAlignment="1">
      <alignment horizontal="center" vertical="center"/>
    </xf>
    <xf numFmtId="177" fontId="20" fillId="39" borderId="0" xfId="0" applyNumberFormat="1" applyFont="1" applyFill="1" applyAlignment="1">
      <alignment horizontal="center" vertical="center"/>
    </xf>
    <xf numFmtId="177" fontId="20" fillId="39" borderId="20" xfId="0" applyNumberFormat="1" applyFont="1" applyFill="1" applyBorder="1" applyAlignment="1">
      <alignment horizontal="center" vertical="center"/>
    </xf>
    <xf numFmtId="40" fontId="20" fillId="37" borderId="0" xfId="1" applyNumberFormat="1" applyFont="1" applyFill="1" applyAlignment="1">
      <alignment horizontal="center" vertical="center"/>
    </xf>
    <xf numFmtId="0" fontId="20" fillId="39" borderId="14" xfId="0" applyFont="1" applyFill="1" applyBorder="1" applyAlignment="1">
      <alignment horizontal="center" vertical="center"/>
    </xf>
    <xf numFmtId="40" fontId="18" fillId="37" borderId="0" xfId="1" applyNumberFormat="1" applyFont="1" applyFill="1" applyAlignment="1">
      <alignment horizontal="center" vertical="center"/>
    </xf>
    <xf numFmtId="40" fontId="20" fillId="37" borderId="20" xfId="1" applyNumberFormat="1" applyFont="1" applyFill="1" applyBorder="1" applyAlignment="1">
      <alignment horizontal="center" vertical="center"/>
    </xf>
    <xf numFmtId="40" fontId="20" fillId="39" borderId="0" xfId="1" applyNumberFormat="1" applyFont="1" applyFill="1" applyBorder="1" applyAlignment="1">
      <alignment horizontal="center" vertical="center"/>
    </xf>
    <xf numFmtId="40" fontId="20" fillId="39" borderId="22" xfId="1" applyNumberFormat="1" applyFont="1" applyFill="1" applyBorder="1" applyAlignment="1">
      <alignment horizontal="center" vertical="center"/>
    </xf>
    <xf numFmtId="176" fontId="20" fillId="39" borderId="0" xfId="0" applyNumberFormat="1" applyFont="1" applyFill="1" applyAlignment="1">
      <alignment horizontal="center" vertical="center"/>
    </xf>
    <xf numFmtId="176" fontId="20" fillId="0" borderId="0" xfId="0" applyNumberFormat="1" applyFont="1" applyAlignment="1">
      <alignment horizontal="center" vertical="center"/>
    </xf>
    <xf numFmtId="176" fontId="0" fillId="39" borderId="0" xfId="0" applyNumberFormat="1" applyFill="1" applyAlignment="1">
      <alignment horizontal="center" vertical="center"/>
    </xf>
    <xf numFmtId="0" fontId="20" fillId="0" borderId="0" xfId="0" applyFont="1" applyAlignment="1">
      <alignment horizontal="left" vertical="center" wrapText="1"/>
    </xf>
    <xf numFmtId="176" fontId="20" fillId="0" borderId="0" xfId="0" applyNumberFormat="1" applyFont="1" applyAlignment="1">
      <alignment horizontal="left" vertical="center"/>
    </xf>
    <xf numFmtId="178" fontId="20" fillId="39" borderId="0" xfId="1" applyNumberFormat="1" applyFont="1" applyFill="1" applyAlignment="1">
      <alignment horizontal="center" vertical="center"/>
    </xf>
    <xf numFmtId="178" fontId="20" fillId="39" borderId="20" xfId="1" applyNumberFormat="1" applyFont="1" applyFill="1" applyBorder="1" applyAlignment="1">
      <alignment horizontal="center" vertical="center"/>
    </xf>
  </cellXfs>
  <cellStyles count="44">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ustomBuiltin="1"/>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ustomBuiltin="1"/>
    <cellStyle name="標準 2" xfId="43" xr:uid="{15A71CC8-7157-4F3A-B26A-585E13B02C1A}"/>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L22"/>
  <sheetViews>
    <sheetView zoomScale="90" workbookViewId="0"/>
  </sheetViews>
  <sheetFormatPr defaultColWidth="25.25" defaultRowHeight="18.75" customHeight="1" x14ac:dyDescent="0.4"/>
  <sheetData>
    <row r="1" spans="1:402" ht="18.75" customHeight="1" x14ac:dyDescent="0.4">
      <c r="AQ1" t="s">
        <v>0</v>
      </c>
      <c r="AR1" t="s">
        <v>1</v>
      </c>
      <c r="AS1" t="s">
        <v>2</v>
      </c>
      <c r="AT1" t="s">
        <v>3</v>
      </c>
      <c r="AU1" t="s">
        <v>4</v>
      </c>
      <c r="AV1" t="s">
        <v>5</v>
      </c>
      <c r="AW1" t="s">
        <v>6</v>
      </c>
      <c r="AX1" t="s">
        <v>7</v>
      </c>
      <c r="AY1" t="s">
        <v>8</v>
      </c>
      <c r="AZ1" t="s">
        <v>9</v>
      </c>
      <c r="BA1" t="s">
        <v>10</v>
      </c>
      <c r="BB1" t="s">
        <v>11</v>
      </c>
      <c r="BC1" t="s">
        <v>12</v>
      </c>
      <c r="BD1" t="s">
        <v>13</v>
      </c>
      <c r="BE1" t="s">
        <v>14</v>
      </c>
      <c r="BF1" t="s">
        <v>15</v>
      </c>
      <c r="BG1" t="s">
        <v>16</v>
      </c>
      <c r="BH1" t="s">
        <v>17</v>
      </c>
      <c r="BI1" t="s">
        <v>18</v>
      </c>
      <c r="BJ1" t="s">
        <v>19</v>
      </c>
      <c r="BK1" t="s">
        <v>20</v>
      </c>
      <c r="BL1" t="s">
        <v>21</v>
      </c>
      <c r="BM1" t="s">
        <v>22</v>
      </c>
      <c r="BN1" t="s">
        <v>23</v>
      </c>
      <c r="BO1" t="s">
        <v>24</v>
      </c>
      <c r="BP1" t="s">
        <v>25</v>
      </c>
      <c r="BQ1" t="s">
        <v>26</v>
      </c>
      <c r="BR1" t="s">
        <v>27</v>
      </c>
      <c r="BS1" t="s">
        <v>28</v>
      </c>
      <c r="BT1" t="s">
        <v>29</v>
      </c>
      <c r="BU1" t="s">
        <v>30</v>
      </c>
      <c r="BV1" t="s">
        <v>31</v>
      </c>
      <c r="BW1" t="s">
        <v>32</v>
      </c>
      <c r="BX1" t="s">
        <v>33</v>
      </c>
      <c r="BY1" t="s">
        <v>34</v>
      </c>
      <c r="BZ1" t="s">
        <v>35</v>
      </c>
      <c r="CA1" t="s">
        <v>36</v>
      </c>
      <c r="CB1" t="s">
        <v>37</v>
      </c>
      <c r="CC1" t="s">
        <v>38</v>
      </c>
      <c r="CD1" t="s">
        <v>39</v>
      </c>
      <c r="CE1" t="s">
        <v>40</v>
      </c>
      <c r="CF1" t="s">
        <v>41</v>
      </c>
      <c r="CG1" t="s">
        <v>42</v>
      </c>
      <c r="CH1" t="s">
        <v>43</v>
      </c>
      <c r="CI1" t="s">
        <v>44</v>
      </c>
      <c r="CJ1" t="s">
        <v>45</v>
      </c>
      <c r="CK1" t="s">
        <v>46</v>
      </c>
      <c r="CL1" t="s">
        <v>47</v>
      </c>
      <c r="CM1" t="s">
        <v>48</v>
      </c>
      <c r="CN1" t="s">
        <v>49</v>
      </c>
      <c r="CO1" t="s">
        <v>50</v>
      </c>
      <c r="CP1" t="s">
        <v>51</v>
      </c>
      <c r="CQ1" t="s">
        <v>52</v>
      </c>
      <c r="CR1" t="s">
        <v>53</v>
      </c>
      <c r="CS1" t="s">
        <v>54</v>
      </c>
      <c r="CT1" t="s">
        <v>55</v>
      </c>
      <c r="CU1" t="s">
        <v>56</v>
      </c>
      <c r="CV1" t="s">
        <v>57</v>
      </c>
      <c r="CW1" t="s">
        <v>58</v>
      </c>
      <c r="CX1" t="s">
        <v>59</v>
      </c>
      <c r="CY1" t="s">
        <v>60</v>
      </c>
      <c r="CZ1" t="s">
        <v>61</v>
      </c>
      <c r="DA1" t="s">
        <v>62</v>
      </c>
      <c r="DB1" t="s">
        <v>63</v>
      </c>
      <c r="DC1" t="s">
        <v>64</v>
      </c>
      <c r="DD1" t="s">
        <v>65</v>
      </c>
      <c r="DE1" t="s">
        <v>66</v>
      </c>
      <c r="DF1" t="s">
        <v>67</v>
      </c>
      <c r="DG1" t="s">
        <v>68</v>
      </c>
      <c r="DH1" t="s">
        <v>69</v>
      </c>
      <c r="DI1" t="s">
        <v>70</v>
      </c>
      <c r="DJ1" t="s">
        <v>71</v>
      </c>
      <c r="DK1" t="s">
        <v>72</v>
      </c>
      <c r="DL1" t="s">
        <v>73</v>
      </c>
      <c r="DM1" t="s">
        <v>74</v>
      </c>
      <c r="DN1" t="s">
        <v>75</v>
      </c>
      <c r="DO1" t="s">
        <v>76</v>
      </c>
      <c r="DP1" t="s">
        <v>77</v>
      </c>
      <c r="DQ1" t="s">
        <v>78</v>
      </c>
      <c r="DR1" t="s">
        <v>79</v>
      </c>
      <c r="DS1" t="s">
        <v>80</v>
      </c>
      <c r="DT1" t="s">
        <v>81</v>
      </c>
      <c r="DU1" t="s">
        <v>82</v>
      </c>
      <c r="DV1" t="s">
        <v>83</v>
      </c>
      <c r="DW1" t="s">
        <v>84</v>
      </c>
      <c r="DX1" t="s">
        <v>85</v>
      </c>
      <c r="DY1" t="s">
        <v>86</v>
      </c>
      <c r="DZ1" t="s">
        <v>87</v>
      </c>
      <c r="EA1" t="s">
        <v>88</v>
      </c>
      <c r="EB1" t="s">
        <v>89</v>
      </c>
      <c r="EC1" t="s">
        <v>90</v>
      </c>
      <c r="ED1" t="s">
        <v>91</v>
      </c>
      <c r="EE1" t="s">
        <v>92</v>
      </c>
      <c r="EF1" t="s">
        <v>93</v>
      </c>
      <c r="EG1" t="s">
        <v>94</v>
      </c>
      <c r="EH1" t="s">
        <v>95</v>
      </c>
      <c r="EI1" t="s">
        <v>96</v>
      </c>
      <c r="EJ1" t="s">
        <v>97</v>
      </c>
      <c r="EK1" t="s">
        <v>98</v>
      </c>
      <c r="EL1" t="s">
        <v>99</v>
      </c>
      <c r="EM1" t="s">
        <v>100</v>
      </c>
      <c r="EN1" t="s">
        <v>101</v>
      </c>
      <c r="EO1" t="s">
        <v>102</v>
      </c>
      <c r="EP1" t="s">
        <v>103</v>
      </c>
      <c r="EQ1" t="s">
        <v>104</v>
      </c>
      <c r="ER1" t="s">
        <v>105</v>
      </c>
      <c r="ES1" t="s">
        <v>106</v>
      </c>
      <c r="ET1" t="s">
        <v>107</v>
      </c>
      <c r="EU1" t="s">
        <v>108</v>
      </c>
      <c r="EV1" t="s">
        <v>109</v>
      </c>
      <c r="EW1" t="s">
        <v>110</v>
      </c>
      <c r="EX1" t="s">
        <v>111</v>
      </c>
      <c r="EY1" t="s">
        <v>112</v>
      </c>
      <c r="EZ1" t="s">
        <v>113</v>
      </c>
      <c r="FA1" t="s">
        <v>114</v>
      </c>
      <c r="FB1" t="s">
        <v>115</v>
      </c>
      <c r="FC1" t="s">
        <v>116</v>
      </c>
      <c r="FD1" t="s">
        <v>117</v>
      </c>
      <c r="FE1" t="s">
        <v>118</v>
      </c>
      <c r="FF1" t="s">
        <v>119</v>
      </c>
      <c r="FG1" t="s">
        <v>120</v>
      </c>
      <c r="FH1" t="s">
        <v>121</v>
      </c>
      <c r="FI1" t="s">
        <v>122</v>
      </c>
      <c r="FJ1" t="s">
        <v>123</v>
      </c>
      <c r="FK1" t="s">
        <v>124</v>
      </c>
      <c r="FL1" t="s">
        <v>125</v>
      </c>
      <c r="FM1" t="s">
        <v>126</v>
      </c>
      <c r="FN1" t="s">
        <v>127</v>
      </c>
      <c r="FO1" t="s">
        <v>128</v>
      </c>
      <c r="FP1" t="s">
        <v>129</v>
      </c>
      <c r="FQ1" t="s">
        <v>130</v>
      </c>
      <c r="FR1" t="s">
        <v>131</v>
      </c>
      <c r="FS1" t="s">
        <v>132</v>
      </c>
      <c r="FT1" t="s">
        <v>133</v>
      </c>
      <c r="FU1" t="s">
        <v>134</v>
      </c>
      <c r="FV1" t="s">
        <v>135</v>
      </c>
      <c r="FW1" t="s">
        <v>136</v>
      </c>
      <c r="FX1" t="s">
        <v>137</v>
      </c>
      <c r="FY1" t="s">
        <v>138</v>
      </c>
      <c r="FZ1" t="s">
        <v>139</v>
      </c>
      <c r="GA1" t="s">
        <v>140</v>
      </c>
      <c r="GB1" t="s">
        <v>141</v>
      </c>
      <c r="GC1" t="s">
        <v>142</v>
      </c>
      <c r="GD1" t="s">
        <v>143</v>
      </c>
      <c r="GE1" t="s">
        <v>144</v>
      </c>
      <c r="GF1" t="s">
        <v>145</v>
      </c>
      <c r="GG1" t="s">
        <v>146</v>
      </c>
      <c r="GH1" t="s">
        <v>147</v>
      </c>
      <c r="GI1" t="s">
        <v>148</v>
      </c>
      <c r="GJ1" t="s">
        <v>149</v>
      </c>
      <c r="GK1" t="s">
        <v>150</v>
      </c>
      <c r="GL1" s="1" t="s">
        <v>151</v>
      </c>
      <c r="GM1" s="1" t="s">
        <v>152</v>
      </c>
      <c r="GN1" s="1" t="s">
        <v>153</v>
      </c>
      <c r="GO1" t="s">
        <v>154</v>
      </c>
      <c r="GP1" t="s">
        <v>155</v>
      </c>
      <c r="GQ1" t="s">
        <v>156</v>
      </c>
      <c r="GR1" t="s">
        <v>157</v>
      </c>
      <c r="GS1" t="s">
        <v>158</v>
      </c>
      <c r="GT1" t="s">
        <v>159</v>
      </c>
      <c r="GU1" t="s">
        <v>160</v>
      </c>
      <c r="GV1" t="s">
        <v>161</v>
      </c>
      <c r="GW1" t="s">
        <v>162</v>
      </c>
      <c r="GX1" t="s">
        <v>163</v>
      </c>
      <c r="GY1" t="s">
        <v>164</v>
      </c>
      <c r="GZ1" t="s">
        <v>165</v>
      </c>
      <c r="HA1" t="s">
        <v>166</v>
      </c>
      <c r="HB1" s="1" t="s">
        <v>167</v>
      </c>
      <c r="HC1" s="1" t="s">
        <v>168</v>
      </c>
      <c r="HD1" s="1" t="s">
        <v>169</v>
      </c>
      <c r="HE1" t="s">
        <v>170</v>
      </c>
      <c r="HF1" t="s">
        <v>171</v>
      </c>
      <c r="HG1" t="s">
        <v>172</v>
      </c>
      <c r="HH1" t="s">
        <v>173</v>
      </c>
      <c r="HI1" t="s">
        <v>174</v>
      </c>
      <c r="HJ1" t="s">
        <v>175</v>
      </c>
      <c r="HK1" t="s">
        <v>176</v>
      </c>
      <c r="HL1" t="s">
        <v>177</v>
      </c>
      <c r="HM1" t="s">
        <v>178</v>
      </c>
      <c r="HN1" t="s">
        <v>179</v>
      </c>
      <c r="HO1" t="s">
        <v>180</v>
      </c>
      <c r="HP1" t="s">
        <v>181</v>
      </c>
      <c r="HQ1" t="s">
        <v>182</v>
      </c>
      <c r="HR1" t="s">
        <v>183</v>
      </c>
      <c r="HS1" t="s">
        <v>184</v>
      </c>
      <c r="HT1" t="s">
        <v>185</v>
      </c>
      <c r="HU1" t="s">
        <v>186</v>
      </c>
      <c r="HV1" t="s">
        <v>187</v>
      </c>
      <c r="HW1" s="1" t="s">
        <v>188</v>
      </c>
      <c r="HX1" s="1" t="s">
        <v>189</v>
      </c>
      <c r="HY1" s="1" t="s">
        <v>190</v>
      </c>
      <c r="HZ1" t="s">
        <v>191</v>
      </c>
      <c r="IA1" t="s">
        <v>192</v>
      </c>
      <c r="IB1" t="s">
        <v>193</v>
      </c>
      <c r="IC1" t="s">
        <v>194</v>
      </c>
      <c r="ID1" t="s">
        <v>195</v>
      </c>
      <c r="IE1" t="s">
        <v>196</v>
      </c>
      <c r="IF1" t="s">
        <v>197</v>
      </c>
      <c r="IG1" t="s">
        <v>198</v>
      </c>
      <c r="IH1" t="s">
        <v>199</v>
      </c>
      <c r="II1" t="s">
        <v>200</v>
      </c>
      <c r="IJ1" t="s">
        <v>201</v>
      </c>
      <c r="IK1" t="s">
        <v>202</v>
      </c>
      <c r="IL1" t="s">
        <v>203</v>
      </c>
      <c r="IM1" t="s">
        <v>204</v>
      </c>
      <c r="IN1" t="s">
        <v>205</v>
      </c>
      <c r="IO1" t="s">
        <v>206</v>
      </c>
      <c r="IP1" t="s">
        <v>207</v>
      </c>
      <c r="IQ1" t="s">
        <v>208</v>
      </c>
      <c r="IR1" t="s">
        <v>209</v>
      </c>
      <c r="IS1" t="s">
        <v>210</v>
      </c>
      <c r="IT1" t="s">
        <v>211</v>
      </c>
      <c r="IU1" t="s">
        <v>212</v>
      </c>
      <c r="IV1" t="s">
        <v>213</v>
      </c>
      <c r="IW1" t="s">
        <v>214</v>
      </c>
      <c r="IX1" t="s">
        <v>215</v>
      </c>
      <c r="IY1" t="s">
        <v>216</v>
      </c>
      <c r="IZ1" t="s">
        <v>217</v>
      </c>
      <c r="JA1" t="s">
        <v>218</v>
      </c>
      <c r="JB1" t="s">
        <v>219</v>
      </c>
      <c r="JC1" t="s">
        <v>220</v>
      </c>
      <c r="JD1" t="s">
        <v>221</v>
      </c>
      <c r="JE1" t="s">
        <v>222</v>
      </c>
      <c r="JF1" t="s">
        <v>223</v>
      </c>
      <c r="JG1" t="s">
        <v>224</v>
      </c>
      <c r="JH1" t="s">
        <v>225</v>
      </c>
      <c r="JI1" t="s">
        <v>226</v>
      </c>
      <c r="JJ1" t="s">
        <v>227</v>
      </c>
      <c r="JK1" t="s">
        <v>228</v>
      </c>
      <c r="JL1" t="s">
        <v>229</v>
      </c>
      <c r="JM1" t="s">
        <v>230</v>
      </c>
      <c r="JN1" t="s">
        <v>231</v>
      </c>
      <c r="JO1" t="s">
        <v>232</v>
      </c>
      <c r="JP1" t="s">
        <v>233</v>
      </c>
      <c r="JQ1" t="s">
        <v>234</v>
      </c>
      <c r="JR1" t="s">
        <v>235</v>
      </c>
      <c r="JS1" t="s">
        <v>236</v>
      </c>
      <c r="JT1" t="s">
        <v>237</v>
      </c>
      <c r="JU1" t="s">
        <v>238</v>
      </c>
      <c r="JV1" t="s">
        <v>239</v>
      </c>
      <c r="JW1" t="s">
        <v>240</v>
      </c>
      <c r="JX1" t="s">
        <v>241</v>
      </c>
      <c r="JY1" t="s">
        <v>242</v>
      </c>
      <c r="JZ1" t="s">
        <v>243</v>
      </c>
      <c r="KA1" t="s">
        <v>244</v>
      </c>
      <c r="KB1" t="s">
        <v>245</v>
      </c>
      <c r="KC1" t="s">
        <v>246</v>
      </c>
      <c r="KD1" t="s">
        <v>247</v>
      </c>
      <c r="KE1" t="s">
        <v>248</v>
      </c>
      <c r="KF1" t="s">
        <v>249</v>
      </c>
      <c r="KG1" t="s">
        <v>250</v>
      </c>
      <c r="KH1" t="s">
        <v>251</v>
      </c>
      <c r="KI1" t="s">
        <v>252</v>
      </c>
      <c r="KJ1" t="s">
        <v>253</v>
      </c>
      <c r="KK1" t="s">
        <v>254</v>
      </c>
      <c r="KL1" t="s">
        <v>255</v>
      </c>
      <c r="KM1" t="s">
        <v>256</v>
      </c>
      <c r="KN1" t="s">
        <v>257</v>
      </c>
      <c r="KO1" t="s">
        <v>258</v>
      </c>
      <c r="KP1" t="s">
        <v>259</v>
      </c>
      <c r="KQ1" t="s">
        <v>260</v>
      </c>
      <c r="KR1" t="s">
        <v>261</v>
      </c>
      <c r="KS1" t="s">
        <v>262</v>
      </c>
      <c r="KT1" t="s">
        <v>263</v>
      </c>
      <c r="KU1" t="s">
        <v>264</v>
      </c>
      <c r="KV1" t="s">
        <v>265</v>
      </c>
      <c r="KW1" t="s">
        <v>266</v>
      </c>
      <c r="KX1" t="s">
        <v>267</v>
      </c>
      <c r="KY1" t="s">
        <v>268</v>
      </c>
      <c r="KZ1" t="s">
        <v>269</v>
      </c>
      <c r="LA1" t="s">
        <v>270</v>
      </c>
      <c r="LB1" t="s">
        <v>271</v>
      </c>
      <c r="LC1" t="s">
        <v>272</v>
      </c>
      <c r="LD1" t="s">
        <v>273</v>
      </c>
      <c r="LE1" t="s">
        <v>274</v>
      </c>
      <c r="LF1" t="s">
        <v>275</v>
      </c>
      <c r="LG1" t="s">
        <v>276</v>
      </c>
      <c r="LH1" t="s">
        <v>277</v>
      </c>
      <c r="LI1" t="s">
        <v>278</v>
      </c>
      <c r="LJ1" t="s">
        <v>279</v>
      </c>
      <c r="LK1" t="s">
        <v>280</v>
      </c>
      <c r="LL1" t="s">
        <v>281</v>
      </c>
      <c r="LM1" t="s">
        <v>282</v>
      </c>
      <c r="LN1" t="s">
        <v>283</v>
      </c>
      <c r="LO1" t="s">
        <v>284</v>
      </c>
      <c r="LP1" t="s">
        <v>285</v>
      </c>
      <c r="LQ1" t="s">
        <v>286</v>
      </c>
      <c r="LR1" t="s">
        <v>287</v>
      </c>
      <c r="LS1" t="s">
        <v>288</v>
      </c>
      <c r="LT1" t="s">
        <v>289</v>
      </c>
      <c r="LU1" t="s">
        <v>290</v>
      </c>
      <c r="LV1" t="s">
        <v>291</v>
      </c>
      <c r="LW1" t="s">
        <v>292</v>
      </c>
      <c r="LX1" t="s">
        <v>293</v>
      </c>
      <c r="LY1" t="s">
        <v>294</v>
      </c>
      <c r="LZ1" t="s">
        <v>295</v>
      </c>
      <c r="MA1" t="s">
        <v>296</v>
      </c>
      <c r="MB1" t="s">
        <v>297</v>
      </c>
      <c r="MC1" t="s">
        <v>298</v>
      </c>
      <c r="MD1" t="s">
        <v>299</v>
      </c>
      <c r="ME1" t="s">
        <v>300</v>
      </c>
      <c r="MF1" t="s">
        <v>301</v>
      </c>
      <c r="MG1" t="s">
        <v>302</v>
      </c>
      <c r="MH1" t="s">
        <v>303</v>
      </c>
      <c r="MI1" t="s">
        <v>304</v>
      </c>
      <c r="MJ1" t="s">
        <v>305</v>
      </c>
      <c r="MK1" t="s">
        <v>306</v>
      </c>
      <c r="ML1" t="s">
        <v>307</v>
      </c>
      <c r="MM1" t="s">
        <v>308</v>
      </c>
      <c r="MN1" t="s">
        <v>309</v>
      </c>
      <c r="MO1" t="s">
        <v>310</v>
      </c>
      <c r="MP1" t="s">
        <v>311</v>
      </c>
      <c r="MQ1" t="s">
        <v>312</v>
      </c>
      <c r="MR1" t="s">
        <v>313</v>
      </c>
      <c r="MS1" t="s">
        <v>314</v>
      </c>
      <c r="MT1" t="s">
        <v>315</v>
      </c>
      <c r="MU1" t="s">
        <v>316</v>
      </c>
      <c r="MV1" t="s">
        <v>317</v>
      </c>
      <c r="MW1" t="s">
        <v>318</v>
      </c>
      <c r="MX1" t="s">
        <v>319</v>
      </c>
      <c r="MY1" t="s">
        <v>320</v>
      </c>
      <c r="MZ1" t="s">
        <v>321</v>
      </c>
      <c r="NA1" t="s">
        <v>322</v>
      </c>
      <c r="NB1" t="s">
        <v>323</v>
      </c>
      <c r="NC1" t="s">
        <v>324</v>
      </c>
      <c r="ND1" t="s">
        <v>325</v>
      </c>
      <c r="NE1" t="s">
        <v>326</v>
      </c>
      <c r="NF1" t="s">
        <v>327</v>
      </c>
      <c r="NG1" t="s">
        <v>328</v>
      </c>
      <c r="NH1" t="s">
        <v>329</v>
      </c>
      <c r="NI1" t="s">
        <v>330</v>
      </c>
      <c r="NJ1" t="s">
        <v>331</v>
      </c>
      <c r="NK1" t="s">
        <v>332</v>
      </c>
      <c r="NL1" t="s">
        <v>333</v>
      </c>
      <c r="NM1" t="s">
        <v>334</v>
      </c>
      <c r="NN1" t="s">
        <v>335</v>
      </c>
      <c r="NO1" t="s">
        <v>336</v>
      </c>
      <c r="NP1" t="s">
        <v>337</v>
      </c>
      <c r="NQ1" t="s">
        <v>338</v>
      </c>
      <c r="NR1" t="s">
        <v>339</v>
      </c>
      <c r="NS1" t="s">
        <v>340</v>
      </c>
      <c r="NT1" t="s">
        <v>341</v>
      </c>
      <c r="NU1" t="s">
        <v>342</v>
      </c>
      <c r="NV1" t="s">
        <v>343</v>
      </c>
      <c r="NW1" t="s">
        <v>344</v>
      </c>
      <c r="NX1" t="s">
        <v>345</v>
      </c>
      <c r="NY1" t="s">
        <v>346</v>
      </c>
      <c r="NZ1" t="s">
        <v>347</v>
      </c>
      <c r="OA1" t="s">
        <v>348</v>
      </c>
      <c r="OB1" t="s">
        <v>349</v>
      </c>
      <c r="OC1" t="s">
        <v>350</v>
      </c>
      <c r="OD1" t="s">
        <v>351</v>
      </c>
      <c r="OE1" t="s">
        <v>352</v>
      </c>
      <c r="OF1" t="s">
        <v>353</v>
      </c>
      <c r="OG1" t="s">
        <v>1091</v>
      </c>
      <c r="OH1" t="s">
        <v>354</v>
      </c>
      <c r="OI1" t="s">
        <v>355</v>
      </c>
      <c r="OJ1" t="s">
        <v>356</v>
      </c>
      <c r="OK1" t="s">
        <v>357</v>
      </c>
      <c r="OL1" t="s">
        <v>358</v>
      </c>
    </row>
    <row r="2" spans="1:402" ht="18.75" customHeight="1" x14ac:dyDescent="0.4">
      <c r="B2" s="1" t="s">
        <v>360</v>
      </c>
      <c r="C2" s="1" t="s">
        <v>361</v>
      </c>
      <c r="D2" s="1" t="s">
        <v>362</v>
      </c>
      <c r="E2" s="1" t="s">
        <v>363</v>
      </c>
      <c r="F2" s="1" t="s">
        <v>364</v>
      </c>
      <c r="G2" s="1" t="s">
        <v>365</v>
      </c>
      <c r="H2" s="1" t="s">
        <v>366</v>
      </c>
      <c r="I2" s="1" t="s">
        <v>367</v>
      </c>
      <c r="J2" s="1" t="s">
        <v>368</v>
      </c>
      <c r="K2" s="1" t="s">
        <v>369</v>
      </c>
      <c r="L2" s="1" t="s">
        <v>370</v>
      </c>
      <c r="M2" s="1" t="s">
        <v>371</v>
      </c>
      <c r="N2" s="1" t="s">
        <v>372</v>
      </c>
      <c r="O2" s="1" t="s">
        <v>373</v>
      </c>
      <c r="P2" s="1" t="s">
        <v>374</v>
      </c>
      <c r="Q2" s="1" t="s">
        <v>375</v>
      </c>
      <c r="R2" s="1" t="s">
        <v>376</v>
      </c>
      <c r="S2" s="1" t="s">
        <v>377</v>
      </c>
      <c r="T2" s="1" t="s">
        <v>378</v>
      </c>
      <c r="U2" s="1" t="s">
        <v>379</v>
      </c>
      <c r="V2" s="1" t="s">
        <v>380</v>
      </c>
      <c r="W2" s="1" t="s">
        <v>381</v>
      </c>
      <c r="X2" s="1" t="s">
        <v>382</v>
      </c>
      <c r="Y2" s="1" t="s">
        <v>383</v>
      </c>
      <c r="Z2" s="1" t="s">
        <v>384</v>
      </c>
      <c r="AA2" s="1" t="s">
        <v>385</v>
      </c>
      <c r="AB2" s="1" t="s">
        <v>386</v>
      </c>
      <c r="AC2" s="1" t="s">
        <v>387</v>
      </c>
      <c r="AD2" s="1" t="s">
        <v>388</v>
      </c>
      <c r="AE2" s="1" t="s">
        <v>389</v>
      </c>
      <c r="AF2" s="1" t="s">
        <v>390</v>
      </c>
      <c r="AG2" s="1" t="s">
        <v>391</v>
      </c>
      <c r="AH2" s="1" t="s">
        <v>392</v>
      </c>
      <c r="AI2" s="1" t="s">
        <v>393</v>
      </c>
      <c r="AJ2" s="1" t="s">
        <v>394</v>
      </c>
      <c r="AK2" s="1" t="s">
        <v>395</v>
      </c>
      <c r="AL2" s="1" t="s">
        <v>396</v>
      </c>
      <c r="AM2" s="1" t="s">
        <v>397</v>
      </c>
      <c r="AN2" s="1" t="s">
        <v>398</v>
      </c>
      <c r="AO2" s="1" t="s">
        <v>399</v>
      </c>
      <c r="AP2" s="1" t="s">
        <v>400</v>
      </c>
      <c r="AQ2" s="1" t="s">
        <v>401</v>
      </c>
      <c r="AR2" s="1" t="s">
        <v>402</v>
      </c>
      <c r="AS2" s="1" t="s">
        <v>403</v>
      </c>
      <c r="AT2" s="1" t="s">
        <v>404</v>
      </c>
      <c r="AU2" s="1" t="s">
        <v>405</v>
      </c>
      <c r="AV2" s="1" t="s">
        <v>406</v>
      </c>
      <c r="AW2" s="1" t="s">
        <v>407</v>
      </c>
      <c r="AX2" s="1" t="s">
        <v>408</v>
      </c>
      <c r="AY2" s="1" t="s">
        <v>409</v>
      </c>
      <c r="AZ2" s="1" t="s">
        <v>410</v>
      </c>
      <c r="BA2" s="1" t="s">
        <v>411</v>
      </c>
      <c r="BB2" s="1" t="s">
        <v>412</v>
      </c>
      <c r="BC2" s="1" t="s">
        <v>413</v>
      </c>
      <c r="BD2" s="1" t="s">
        <v>414</v>
      </c>
      <c r="BE2" s="1" t="s">
        <v>415</v>
      </c>
      <c r="BF2" s="1" t="s">
        <v>416</v>
      </c>
      <c r="BG2" s="1" t="s">
        <v>417</v>
      </c>
      <c r="BH2" s="1" t="s">
        <v>418</v>
      </c>
      <c r="BI2" s="1" t="s">
        <v>419</v>
      </c>
      <c r="BJ2" s="1" t="s">
        <v>420</v>
      </c>
      <c r="BK2" s="1" t="s">
        <v>421</v>
      </c>
      <c r="BL2" s="1" t="s">
        <v>422</v>
      </c>
      <c r="BM2" s="1" t="s">
        <v>423</v>
      </c>
      <c r="BN2" s="1" t="s">
        <v>424</v>
      </c>
      <c r="BO2" s="1" t="s">
        <v>425</v>
      </c>
      <c r="BP2" s="1" t="s">
        <v>426</v>
      </c>
      <c r="BQ2" s="1" t="s">
        <v>427</v>
      </c>
      <c r="BR2" s="1" t="s">
        <v>428</v>
      </c>
      <c r="BS2" s="2" t="s">
        <v>429</v>
      </c>
      <c r="BT2" s="2" t="s">
        <v>430</v>
      </c>
      <c r="BU2" s="2" t="s">
        <v>431</v>
      </c>
      <c r="BV2" s="2" t="s">
        <v>432</v>
      </c>
      <c r="BW2" s="2" t="s">
        <v>433</v>
      </c>
      <c r="BX2" s="2" t="s">
        <v>434</v>
      </c>
      <c r="BY2" s="2" t="s">
        <v>435</v>
      </c>
      <c r="BZ2" s="2" t="s">
        <v>436</v>
      </c>
      <c r="CA2" s="2" t="s">
        <v>437</v>
      </c>
      <c r="CB2" s="2" t="s">
        <v>438</v>
      </c>
      <c r="CC2" s="2" t="s">
        <v>439</v>
      </c>
      <c r="CD2" s="2" t="s">
        <v>440</v>
      </c>
      <c r="CE2" s="1" t="s">
        <v>441</v>
      </c>
      <c r="CF2" s="1" t="s">
        <v>442</v>
      </c>
      <c r="CG2" s="1" t="s">
        <v>443</v>
      </c>
      <c r="CH2" s="1" t="s">
        <v>444</v>
      </c>
      <c r="CI2" s="1" t="s">
        <v>445</v>
      </c>
      <c r="CJ2" s="1" t="s">
        <v>446</v>
      </c>
      <c r="CK2" s="1" t="s">
        <v>447</v>
      </c>
      <c r="CL2" s="1" t="s">
        <v>448</v>
      </c>
      <c r="CM2" s="1" t="s">
        <v>449</v>
      </c>
      <c r="CN2" s="1" t="s">
        <v>450</v>
      </c>
      <c r="CO2" s="1" t="s">
        <v>451</v>
      </c>
      <c r="CP2" s="1" t="s">
        <v>452</v>
      </c>
      <c r="CQ2" s="1" t="s">
        <v>453</v>
      </c>
      <c r="CR2" s="1" t="s">
        <v>454</v>
      </c>
      <c r="CS2" s="1" t="s">
        <v>455</v>
      </c>
      <c r="CT2" s="1" t="s">
        <v>456</v>
      </c>
      <c r="CU2" s="1" t="s">
        <v>457</v>
      </c>
      <c r="CV2" s="1" t="s">
        <v>458</v>
      </c>
      <c r="CW2" s="1" t="s">
        <v>459</v>
      </c>
      <c r="CX2" s="1" t="s">
        <v>460</v>
      </c>
      <c r="CY2" s="1" t="s">
        <v>461</v>
      </c>
      <c r="CZ2" s="1" t="s">
        <v>462</v>
      </c>
      <c r="DA2" s="1" t="s">
        <v>463</v>
      </c>
      <c r="DB2" s="1" t="s">
        <v>464</v>
      </c>
      <c r="DC2" s="1" t="s">
        <v>465</v>
      </c>
      <c r="DD2" s="1" t="s">
        <v>466</v>
      </c>
      <c r="DE2" s="1" t="s">
        <v>467</v>
      </c>
      <c r="DF2" s="1" t="s">
        <v>468</v>
      </c>
      <c r="DG2" s="1" t="s">
        <v>469</v>
      </c>
      <c r="DH2" s="1" t="s">
        <v>470</v>
      </c>
      <c r="DI2" s="1" t="s">
        <v>471</v>
      </c>
      <c r="DJ2" s="1" t="s">
        <v>472</v>
      </c>
      <c r="DK2" s="1" t="s">
        <v>473</v>
      </c>
      <c r="DL2" s="1" t="s">
        <v>474</v>
      </c>
      <c r="DM2" s="1" t="s">
        <v>475</v>
      </c>
      <c r="DN2" s="1" t="s">
        <v>476</v>
      </c>
      <c r="DO2" s="1" t="s">
        <v>477</v>
      </c>
      <c r="DP2" s="1" t="s">
        <v>478</v>
      </c>
      <c r="DQ2" s="1" t="s">
        <v>479</v>
      </c>
      <c r="DR2" s="1" t="s">
        <v>480</v>
      </c>
      <c r="DS2" s="1" t="s">
        <v>481</v>
      </c>
      <c r="DT2" s="1" t="s">
        <v>482</v>
      </c>
      <c r="DU2" s="1" t="s">
        <v>483</v>
      </c>
      <c r="DV2" s="1" t="s">
        <v>484</v>
      </c>
      <c r="DW2" s="1" t="s">
        <v>485</v>
      </c>
      <c r="DX2" s="1" t="s">
        <v>486</v>
      </c>
      <c r="DY2" s="1" t="s">
        <v>487</v>
      </c>
      <c r="DZ2" s="1" t="s">
        <v>488</v>
      </c>
      <c r="EA2" s="1" t="s">
        <v>489</v>
      </c>
      <c r="EB2" s="1" t="s">
        <v>490</v>
      </c>
      <c r="EC2" s="1" t="s">
        <v>491</v>
      </c>
      <c r="ED2" s="1" t="s">
        <v>492</v>
      </c>
      <c r="EE2" s="1" t="s">
        <v>493</v>
      </c>
      <c r="EF2" s="1" t="s">
        <v>494</v>
      </c>
      <c r="EG2" s="1" t="s">
        <v>495</v>
      </c>
      <c r="EH2" s="1" t="s">
        <v>496</v>
      </c>
      <c r="EI2" s="1" t="s">
        <v>497</v>
      </c>
      <c r="EJ2" s="3" t="s">
        <v>498</v>
      </c>
      <c r="EK2" s="3" t="s">
        <v>499</v>
      </c>
      <c r="EL2" s="3" t="s">
        <v>500</v>
      </c>
      <c r="EM2" s="3" t="s">
        <v>501</v>
      </c>
      <c r="EN2" s="1" t="s">
        <v>502</v>
      </c>
      <c r="EO2" s="1" t="s">
        <v>503</v>
      </c>
      <c r="EP2" s="1" t="s">
        <v>504</v>
      </c>
      <c r="EQ2" s="1" t="s">
        <v>505</v>
      </c>
      <c r="ER2" s="1" t="s">
        <v>506</v>
      </c>
      <c r="ES2" s="1" t="s">
        <v>507</v>
      </c>
      <c r="ET2" s="1" t="s">
        <v>508</v>
      </c>
      <c r="EU2" s="1" t="s">
        <v>509</v>
      </c>
      <c r="EV2" s="1" t="s">
        <v>510</v>
      </c>
      <c r="EW2" s="3" t="s">
        <v>511</v>
      </c>
      <c r="EX2" s="1" t="s">
        <v>512</v>
      </c>
      <c r="EY2" s="1" t="s">
        <v>513</v>
      </c>
      <c r="EZ2" s="1" t="s">
        <v>514</v>
      </c>
      <c r="FA2" s="1" t="s">
        <v>515</v>
      </c>
      <c r="FB2" s="1" t="s">
        <v>516</v>
      </c>
      <c r="FC2" s="1" t="s">
        <v>517</v>
      </c>
      <c r="FD2" s="1" t="s">
        <v>518</v>
      </c>
      <c r="FE2" s="1" t="s">
        <v>519</v>
      </c>
      <c r="FF2" s="1" t="s">
        <v>520</v>
      </c>
      <c r="FG2" s="1" t="s">
        <v>521</v>
      </c>
      <c r="FH2" s="1" t="s">
        <v>522</v>
      </c>
      <c r="FI2" s="1" t="s">
        <v>523</v>
      </c>
      <c r="FJ2" s="1" t="s">
        <v>524</v>
      </c>
      <c r="FK2" s="1" t="s">
        <v>525</v>
      </c>
      <c r="FL2" s="1" t="s">
        <v>526</v>
      </c>
      <c r="FM2" s="1" t="s">
        <v>527</v>
      </c>
      <c r="FN2" s="1" t="s">
        <v>528</v>
      </c>
      <c r="FO2" s="1" t="s">
        <v>529</v>
      </c>
      <c r="FP2" s="1" t="s">
        <v>530</v>
      </c>
      <c r="FQ2" s="1" t="s">
        <v>531</v>
      </c>
      <c r="FR2" s="1" t="s">
        <v>532</v>
      </c>
      <c r="FS2" s="1" t="s">
        <v>533</v>
      </c>
      <c r="FT2" s="1" t="s">
        <v>534</v>
      </c>
      <c r="FU2" s="1" t="s">
        <v>535</v>
      </c>
      <c r="FV2" s="1" t="s">
        <v>536</v>
      </c>
      <c r="FW2" s="1" t="s">
        <v>537</v>
      </c>
      <c r="FX2" s="1" t="s">
        <v>538</v>
      </c>
      <c r="FY2" s="1" t="s">
        <v>539</v>
      </c>
      <c r="FZ2" s="1" t="s">
        <v>540</v>
      </c>
      <c r="GA2" s="1" t="s">
        <v>541</v>
      </c>
      <c r="GB2" s="1" t="s">
        <v>542</v>
      </c>
      <c r="GC2" s="1" t="s">
        <v>543</v>
      </c>
      <c r="GD2" s="1" t="s">
        <v>544</v>
      </c>
      <c r="GE2" s="1" t="s">
        <v>545</v>
      </c>
      <c r="GF2" s="1" t="s">
        <v>546</v>
      </c>
      <c r="GG2" s="1" t="s">
        <v>547</v>
      </c>
      <c r="GH2" s="1" t="s">
        <v>548</v>
      </c>
      <c r="GI2" s="1" t="s">
        <v>549</v>
      </c>
      <c r="GJ2" s="1" t="s">
        <v>550</v>
      </c>
      <c r="GK2" s="1" t="s">
        <v>551</v>
      </c>
      <c r="GL2" s="4" t="s">
        <v>1092</v>
      </c>
      <c r="GM2" s="4" t="s">
        <v>1093</v>
      </c>
      <c r="GN2" s="4" t="s">
        <v>1094</v>
      </c>
      <c r="GO2" s="1" t="s">
        <v>552</v>
      </c>
      <c r="GP2" s="1" t="s">
        <v>553</v>
      </c>
      <c r="GQ2" s="1" t="s">
        <v>554</v>
      </c>
      <c r="GR2" s="1" t="s">
        <v>555</v>
      </c>
      <c r="GS2" s="1" t="s">
        <v>556</v>
      </c>
      <c r="GT2" s="1" t="s">
        <v>557</v>
      </c>
      <c r="GU2" s="1" t="s">
        <v>558</v>
      </c>
      <c r="GV2" s="1" t="s">
        <v>559</v>
      </c>
      <c r="GW2" s="1" t="s">
        <v>560</v>
      </c>
      <c r="GX2" s="1" t="s">
        <v>561</v>
      </c>
      <c r="GY2" s="1" t="s">
        <v>562</v>
      </c>
      <c r="GZ2" s="1" t="s">
        <v>563</v>
      </c>
      <c r="HA2" s="1" t="s">
        <v>564</v>
      </c>
      <c r="HB2" s="4" t="s">
        <v>565</v>
      </c>
      <c r="HC2" s="4" t="s">
        <v>566</v>
      </c>
      <c r="HD2" s="4" t="s">
        <v>567</v>
      </c>
      <c r="HE2" s="1" t="s">
        <v>568</v>
      </c>
      <c r="HF2" s="1" t="s">
        <v>569</v>
      </c>
      <c r="HG2" s="1" t="s">
        <v>570</v>
      </c>
      <c r="HH2" s="1" t="s">
        <v>571</v>
      </c>
      <c r="HI2" s="1" t="s">
        <v>572</v>
      </c>
      <c r="HJ2" s="1" t="s">
        <v>573</v>
      </c>
      <c r="HK2" s="1" t="s">
        <v>574</v>
      </c>
      <c r="HL2" s="1" t="s">
        <v>575</v>
      </c>
      <c r="HM2" s="1" t="s">
        <v>576</v>
      </c>
      <c r="HN2" s="1" t="s">
        <v>577</v>
      </c>
      <c r="HO2" s="1" t="s">
        <v>578</v>
      </c>
      <c r="HP2" s="1" t="s">
        <v>579</v>
      </c>
      <c r="HQ2" s="1" t="s">
        <v>580</v>
      </c>
      <c r="HR2" s="1" t="s">
        <v>581</v>
      </c>
      <c r="HS2" s="1" t="s">
        <v>582</v>
      </c>
      <c r="HT2" s="1" t="s">
        <v>583</v>
      </c>
      <c r="HU2" s="1" t="s">
        <v>584</v>
      </c>
      <c r="HV2" s="1" t="s">
        <v>585</v>
      </c>
      <c r="HW2" s="4" t="s">
        <v>586</v>
      </c>
      <c r="HX2" s="4" t="s">
        <v>587</v>
      </c>
      <c r="HY2" s="4" t="s">
        <v>588</v>
      </c>
      <c r="HZ2" s="1" t="s">
        <v>589</v>
      </c>
      <c r="IA2" s="1" t="s">
        <v>590</v>
      </c>
      <c r="IB2" s="1" t="s">
        <v>591</v>
      </c>
      <c r="IC2" s="1" t="s">
        <v>592</v>
      </c>
      <c r="ID2" s="1" t="s">
        <v>593</v>
      </c>
      <c r="IE2" s="1" t="s">
        <v>594</v>
      </c>
      <c r="IF2" s="1" t="s">
        <v>595</v>
      </c>
      <c r="IG2" s="1" t="s">
        <v>596</v>
      </c>
      <c r="IH2" s="1" t="s">
        <v>597</v>
      </c>
      <c r="II2" s="1" t="s">
        <v>598</v>
      </c>
      <c r="IJ2" s="1" t="s">
        <v>599</v>
      </c>
      <c r="IK2" s="1" t="s">
        <v>600</v>
      </c>
      <c r="IL2" s="1" t="s">
        <v>601</v>
      </c>
      <c r="IM2" s="1" t="s">
        <v>602</v>
      </c>
      <c r="IN2" s="1" t="s">
        <v>603</v>
      </c>
      <c r="IO2" s="1" t="s">
        <v>604</v>
      </c>
      <c r="IP2" s="1" t="s">
        <v>605</v>
      </c>
      <c r="IQ2" s="1" t="s">
        <v>606</v>
      </c>
      <c r="IR2" s="3" t="s">
        <v>607</v>
      </c>
      <c r="IS2" s="1" t="s">
        <v>608</v>
      </c>
      <c r="IT2" s="1" t="s">
        <v>609</v>
      </c>
      <c r="IU2" s="1" t="s">
        <v>610</v>
      </c>
      <c r="IV2" s="1" t="s">
        <v>611</v>
      </c>
      <c r="IW2" s="3" t="s">
        <v>612</v>
      </c>
      <c r="IX2" s="3" t="s">
        <v>613</v>
      </c>
      <c r="IY2" s="1" t="s">
        <v>614</v>
      </c>
      <c r="IZ2" s="3" t="s">
        <v>615</v>
      </c>
      <c r="JA2" s="1" t="s">
        <v>616</v>
      </c>
      <c r="JB2" s="1" t="s">
        <v>617</v>
      </c>
      <c r="JC2" s="3" t="s">
        <v>618</v>
      </c>
      <c r="JD2" s="1" t="s">
        <v>619</v>
      </c>
      <c r="JE2" s="1" t="s">
        <v>620</v>
      </c>
      <c r="JF2" s="3" t="s">
        <v>621</v>
      </c>
      <c r="JG2" s="1" t="s">
        <v>622</v>
      </c>
      <c r="JH2" s="1" t="s">
        <v>623</v>
      </c>
      <c r="JI2" s="1" t="s">
        <v>624</v>
      </c>
      <c r="JJ2" s="1" t="s">
        <v>625</v>
      </c>
      <c r="JK2" s="1" t="s">
        <v>626</v>
      </c>
      <c r="JL2" s="1" t="s">
        <v>627</v>
      </c>
      <c r="JM2" s="1" t="s">
        <v>628</v>
      </c>
      <c r="JN2" s="1" t="s">
        <v>629</v>
      </c>
      <c r="JO2" s="1" t="s">
        <v>630</v>
      </c>
      <c r="JP2" s="1" t="s">
        <v>631</v>
      </c>
      <c r="JQ2" s="1" t="s">
        <v>632</v>
      </c>
      <c r="JR2" s="1" t="s">
        <v>633</v>
      </c>
      <c r="JS2" s="1" t="s">
        <v>634</v>
      </c>
      <c r="JT2" s="1" t="s">
        <v>635</v>
      </c>
      <c r="JU2" s="1" t="s">
        <v>636</v>
      </c>
      <c r="JV2" s="1" t="s">
        <v>637</v>
      </c>
      <c r="JW2" s="1" t="s">
        <v>638</v>
      </c>
      <c r="JX2" s="1" t="s">
        <v>639</v>
      </c>
      <c r="JY2" s="1" t="s">
        <v>640</v>
      </c>
      <c r="JZ2" s="1" t="s">
        <v>641</v>
      </c>
      <c r="KA2" s="1" t="s">
        <v>642</v>
      </c>
      <c r="KB2" s="3" t="s">
        <v>643</v>
      </c>
      <c r="KC2" s="3" t="s">
        <v>644</v>
      </c>
      <c r="KD2" s="3" t="s">
        <v>645</v>
      </c>
      <c r="KE2" s="1" t="s">
        <v>646</v>
      </c>
      <c r="KF2" s="1" t="s">
        <v>647</v>
      </c>
      <c r="KG2" s="1" t="s">
        <v>648</v>
      </c>
      <c r="KH2" s="1" t="s">
        <v>649</v>
      </c>
      <c r="KI2" s="1" t="s">
        <v>650</v>
      </c>
      <c r="KJ2" s="1" t="s">
        <v>651</v>
      </c>
      <c r="KK2" s="1" t="s">
        <v>652</v>
      </c>
      <c r="KL2" s="3" t="s">
        <v>653</v>
      </c>
      <c r="KM2" s="3" t="s">
        <v>654</v>
      </c>
      <c r="KN2" s="1" t="s">
        <v>655</v>
      </c>
      <c r="KO2" s="1" t="s">
        <v>656</v>
      </c>
      <c r="KP2" s="1" t="s">
        <v>657</v>
      </c>
      <c r="KQ2" s="1" t="s">
        <v>658</v>
      </c>
      <c r="KR2" s="1" t="s">
        <v>659</v>
      </c>
      <c r="KS2" s="1" t="s">
        <v>660</v>
      </c>
      <c r="KT2" s="1" t="s">
        <v>661</v>
      </c>
      <c r="KU2" s="1" t="s">
        <v>662</v>
      </c>
      <c r="KV2" s="1" t="s">
        <v>663</v>
      </c>
      <c r="KW2" s="1" t="s">
        <v>664</v>
      </c>
      <c r="KX2" s="1" t="s">
        <v>665</v>
      </c>
      <c r="KY2" s="1" t="s">
        <v>666</v>
      </c>
      <c r="KZ2" s="1" t="s">
        <v>667</v>
      </c>
      <c r="LA2" s="1" t="s">
        <v>668</v>
      </c>
      <c r="LB2" s="1" t="s">
        <v>669</v>
      </c>
      <c r="LC2" s="1" t="s">
        <v>670</v>
      </c>
      <c r="LD2" s="1" t="s">
        <v>671</v>
      </c>
      <c r="LE2" s="1" t="s">
        <v>672</v>
      </c>
      <c r="LF2" s="1" t="s">
        <v>673</v>
      </c>
      <c r="LG2" s="1" t="s">
        <v>674</v>
      </c>
      <c r="LH2" s="1" t="s">
        <v>675</v>
      </c>
      <c r="LI2" s="1" t="s">
        <v>676</v>
      </c>
      <c r="LJ2" s="1" t="s">
        <v>677</v>
      </c>
      <c r="LK2" s="1" t="s">
        <v>678</v>
      </c>
      <c r="LL2" s="1" t="s">
        <v>679</v>
      </c>
      <c r="LM2" s="1" t="s">
        <v>680</v>
      </c>
      <c r="LN2" s="1" t="s">
        <v>681</v>
      </c>
      <c r="LO2" s="1" t="s">
        <v>682</v>
      </c>
      <c r="LP2" s="1" t="s">
        <v>683</v>
      </c>
      <c r="LQ2" s="1" t="s">
        <v>684</v>
      </c>
      <c r="LR2" s="1" t="s">
        <v>685</v>
      </c>
      <c r="LS2" s="1" t="s">
        <v>686</v>
      </c>
      <c r="LT2" s="1" t="s">
        <v>687</v>
      </c>
      <c r="LU2" s="1" t="s">
        <v>688</v>
      </c>
      <c r="LV2" s="1" t="s">
        <v>689</v>
      </c>
      <c r="LW2" s="1" t="s">
        <v>690</v>
      </c>
      <c r="LX2" s="1" t="s">
        <v>691</v>
      </c>
      <c r="LY2" s="1" t="s">
        <v>692</v>
      </c>
      <c r="LZ2" s="1" t="s">
        <v>693</v>
      </c>
      <c r="MA2" s="1" t="s">
        <v>694</v>
      </c>
      <c r="MB2" s="1" t="s">
        <v>695</v>
      </c>
      <c r="MC2" s="1" t="s">
        <v>696</v>
      </c>
      <c r="MD2" s="1" t="s">
        <v>697</v>
      </c>
      <c r="ME2" s="1" t="s">
        <v>698</v>
      </c>
      <c r="MF2" s="1" t="s">
        <v>699</v>
      </c>
      <c r="MG2" s="1" t="s">
        <v>700</v>
      </c>
      <c r="MH2" s="1" t="s">
        <v>701</v>
      </c>
      <c r="MI2" s="1" t="s">
        <v>702</v>
      </c>
      <c r="MJ2" s="1" t="s">
        <v>703</v>
      </c>
      <c r="MK2" s="1" t="s">
        <v>704</v>
      </c>
      <c r="ML2" s="1" t="s">
        <v>705</v>
      </c>
      <c r="MM2" s="1" t="s">
        <v>706</v>
      </c>
      <c r="MN2" s="1" t="s">
        <v>707</v>
      </c>
      <c r="MO2" s="1" t="s">
        <v>708</v>
      </c>
      <c r="MP2" s="1" t="s">
        <v>709</v>
      </c>
      <c r="MQ2" s="1" t="s">
        <v>710</v>
      </c>
      <c r="MR2" s="1" t="s">
        <v>711</v>
      </c>
      <c r="MS2" s="1" t="s">
        <v>712</v>
      </c>
      <c r="MT2" s="1" t="s">
        <v>713</v>
      </c>
      <c r="MU2" s="5" t="s">
        <v>714</v>
      </c>
      <c r="MV2" s="1" t="s">
        <v>715</v>
      </c>
      <c r="MW2" s="1" t="s">
        <v>716</v>
      </c>
      <c r="MX2" s="1" t="s">
        <v>717</v>
      </c>
      <c r="MY2" s="1" t="s">
        <v>718</v>
      </c>
      <c r="MZ2" s="1" t="s">
        <v>719</v>
      </c>
      <c r="NA2" s="3" t="s">
        <v>720</v>
      </c>
      <c r="NB2" s="1" t="s">
        <v>721</v>
      </c>
      <c r="NC2" s="1" t="s">
        <v>722</v>
      </c>
      <c r="ND2" s="1" t="s">
        <v>723</v>
      </c>
      <c r="NE2" s="1" t="s">
        <v>724</v>
      </c>
      <c r="NF2" s="1" t="s">
        <v>725</v>
      </c>
      <c r="NG2" s="1" t="s">
        <v>726</v>
      </c>
      <c r="NH2" s="1" t="s">
        <v>727</v>
      </c>
      <c r="NI2" s="1" t="s">
        <v>728</v>
      </c>
      <c r="NJ2" s="1" t="s">
        <v>729</v>
      </c>
      <c r="NK2" s="1" t="s">
        <v>730</v>
      </c>
      <c r="NL2" s="1" t="s">
        <v>731</v>
      </c>
      <c r="NM2" s="1" t="s">
        <v>732</v>
      </c>
      <c r="NN2" s="1" t="s">
        <v>733</v>
      </c>
      <c r="NO2" s="1" t="s">
        <v>734</v>
      </c>
      <c r="NP2" s="1" t="s">
        <v>735</v>
      </c>
      <c r="NQ2" s="1" t="s">
        <v>736</v>
      </c>
      <c r="NR2" s="1" t="s">
        <v>737</v>
      </c>
      <c r="NS2" s="1" t="s">
        <v>738</v>
      </c>
      <c r="NT2" s="1" t="s">
        <v>739</v>
      </c>
      <c r="NU2" s="1" t="s">
        <v>740</v>
      </c>
      <c r="NV2" s="1" t="s">
        <v>741</v>
      </c>
      <c r="NW2" s="1" t="s">
        <v>742</v>
      </c>
      <c r="NX2" s="1" t="s">
        <v>743</v>
      </c>
      <c r="NY2" s="1" t="s">
        <v>744</v>
      </c>
      <c r="NZ2" s="1" t="s">
        <v>745</v>
      </c>
      <c r="OA2" s="1" t="s">
        <v>746</v>
      </c>
      <c r="OB2" s="1" t="s">
        <v>747</v>
      </c>
      <c r="OC2" s="1" t="s">
        <v>748</v>
      </c>
      <c r="OD2" s="3" t="s">
        <v>749</v>
      </c>
      <c r="OE2" s="3" t="s">
        <v>750</v>
      </c>
      <c r="OF2" s="1" t="s">
        <v>751</v>
      </c>
      <c r="OG2" s="3" t="s">
        <v>752</v>
      </c>
      <c r="OH2" s="1" t="s">
        <v>753</v>
      </c>
      <c r="OI2" s="1" t="s">
        <v>754</v>
      </c>
      <c r="OJ2" s="1" t="s">
        <v>755</v>
      </c>
      <c r="OK2" s="4" t="s">
        <v>756</v>
      </c>
      <c r="OL2" s="4" t="s">
        <v>757</v>
      </c>
    </row>
    <row r="3" spans="1:402" ht="18.75" customHeight="1" x14ac:dyDescent="0.4">
      <c r="A3" t="s">
        <v>758</v>
      </c>
      <c r="B3" s="6"/>
      <c r="C3" s="6"/>
      <c r="D3" s="6"/>
      <c r="E3" s="6"/>
      <c r="F3" s="6"/>
      <c r="G3" s="6"/>
      <c r="H3" s="6"/>
      <c r="I3" s="6"/>
      <c r="J3" s="6"/>
      <c r="K3" s="6"/>
      <c r="L3" s="6"/>
      <c r="M3" s="6"/>
      <c r="N3" s="6"/>
      <c r="O3" s="6"/>
      <c r="P3" s="6"/>
      <c r="Q3" s="6"/>
      <c r="R3" s="6"/>
      <c r="S3" s="6"/>
      <c r="T3" s="6"/>
      <c r="U3" s="6"/>
      <c r="V3" s="6"/>
      <c r="W3" s="6"/>
      <c r="X3" s="6"/>
      <c r="Y3" s="6"/>
      <c r="Z3" s="6"/>
      <c r="AA3" s="6"/>
      <c r="AB3" s="6"/>
      <c r="AC3" s="7"/>
      <c r="AD3" s="7"/>
      <c r="AE3" s="7"/>
      <c r="AF3" s="7"/>
      <c r="AG3" s="7"/>
      <c r="AH3" s="7"/>
      <c r="AI3" s="7"/>
      <c r="AJ3" s="7"/>
      <c r="AK3" s="7"/>
      <c r="AL3" s="7"/>
      <c r="AM3" s="7"/>
      <c r="AN3" s="7"/>
      <c r="AO3" s="7"/>
      <c r="AP3" s="7"/>
      <c r="AQ3" s="8" t="str">
        <f>第二面!G4&amp;""</f>
        <v/>
      </c>
      <c r="AR3" s="8" t="str">
        <f>第二面!G5&amp;""</f>
        <v/>
      </c>
      <c r="AS3" s="8" t="str">
        <f>第二面!G6&amp;""</f>
        <v/>
      </c>
      <c r="AT3" s="8" t="str">
        <f>第二面!G7&amp;""</f>
        <v/>
      </c>
      <c r="AU3" s="8" t="str">
        <f>第二面!G8&amp;""</f>
        <v/>
      </c>
      <c r="AV3" t="str">
        <f>第二面!E10&amp;""</f>
        <v/>
      </c>
      <c r="AW3" t="str">
        <f>第二面!M10&amp;""</f>
        <v/>
      </c>
      <c r="AX3" t="str">
        <f>第二面!T10&amp;""</f>
        <v/>
      </c>
      <c r="AY3" t="str">
        <f>第二面!E11&amp;""</f>
        <v/>
      </c>
      <c r="AZ3" t="str">
        <f>第二面!H12&amp;""</f>
        <v/>
      </c>
      <c r="BA3" t="str">
        <f>第二面!N12&amp;""</f>
        <v/>
      </c>
      <c r="BB3" t="str">
        <f>第二面!U12&amp;""</f>
        <v/>
      </c>
      <c r="BC3" t="str">
        <f>第二面!E13&amp;""</f>
        <v/>
      </c>
      <c r="BD3" t="str">
        <f>第二面!F14&amp;""</f>
        <v/>
      </c>
      <c r="BE3" t="str">
        <f>第二面!F15&amp;""</f>
        <v/>
      </c>
      <c r="BF3" t="str">
        <f>第二面!F17&amp;""</f>
        <v/>
      </c>
      <c r="BG3" t="str">
        <f>第二面!E20&amp;""</f>
        <v/>
      </c>
      <c r="BH3" t="str">
        <f>第二面!M20&amp;""</f>
        <v/>
      </c>
      <c r="BI3" t="str">
        <f>第二面!T20&amp;""</f>
        <v/>
      </c>
      <c r="BJ3" t="str">
        <f>第二面!E21&amp;""</f>
        <v/>
      </c>
      <c r="BK3" t="str">
        <f>第二面!H22&amp;""</f>
        <v/>
      </c>
      <c r="BL3" t="str">
        <f>第二面!N22&amp;""</f>
        <v/>
      </c>
      <c r="BM3" t="str">
        <f>第二面!U22&amp;""</f>
        <v/>
      </c>
      <c r="BN3" t="str">
        <f>第二面!E23&amp;""</f>
        <v/>
      </c>
      <c r="BO3" t="str">
        <f>第二面!F24&amp;""</f>
        <v/>
      </c>
      <c r="BP3" t="str">
        <f>第二面!F25&amp;""</f>
        <v/>
      </c>
      <c r="BQ3" t="str">
        <f>第二面!F27&amp;""</f>
        <v/>
      </c>
      <c r="BR3" t="str">
        <f>第二面!J28&amp;""</f>
        <v/>
      </c>
      <c r="BS3" s="9" t="str">
        <f>第二面!E30&amp;""</f>
        <v/>
      </c>
      <c r="BT3" s="9" t="str">
        <f>第二面!M30&amp;""</f>
        <v/>
      </c>
      <c r="BU3" s="9" t="str">
        <f>第二面!T30&amp;""</f>
        <v/>
      </c>
      <c r="BV3" s="9" t="str">
        <f>第二面!E31&amp;""</f>
        <v/>
      </c>
      <c r="BW3" s="9" t="str">
        <f>第二面!H32&amp;""</f>
        <v/>
      </c>
      <c r="BX3" s="9" t="str">
        <f>第二面!N32&amp;""</f>
        <v/>
      </c>
      <c r="BY3" s="9" t="str">
        <f>第二面!U32&amp;""</f>
        <v/>
      </c>
      <c r="BZ3" s="9" t="str">
        <f>第二面!E33&amp;""</f>
        <v/>
      </c>
      <c r="CA3" s="9" t="str">
        <f>第二面!F34&amp;""</f>
        <v/>
      </c>
      <c r="CB3" s="9" t="str">
        <f>第二面!F35&amp;""</f>
        <v/>
      </c>
      <c r="CC3" s="9" t="str">
        <f>第二面!F37&amp;""</f>
        <v/>
      </c>
      <c r="CD3" s="9" t="str">
        <f>第二面!J38&amp;""</f>
        <v/>
      </c>
      <c r="CE3" s="8" t="str">
        <f>IF(第二面!A61="☑","有り","無し")&amp;""</f>
        <v>無し</v>
      </c>
      <c r="CF3" s="8" t="str">
        <f>第二面!K62&amp;""</f>
        <v/>
      </c>
      <c r="CG3" s="8" t="str">
        <f>第二面!K63&amp;""</f>
        <v/>
      </c>
      <c r="CH3" s="8" t="str">
        <f>IF(第二面!A64="☑","有り","無し")&amp;""</f>
        <v>無し</v>
      </c>
      <c r="CI3" s="8" t="str">
        <f>第二面!K65&amp;""</f>
        <v/>
      </c>
      <c r="CJ3" s="8" t="str">
        <f>第二面!K66&amp;""</f>
        <v/>
      </c>
      <c r="CK3" s="8" t="str">
        <f>IF(第二面!A67="☑","有り","無し")&amp;""</f>
        <v>無し</v>
      </c>
      <c r="CL3" s="8" t="str">
        <f>第二面!K68&amp;""</f>
        <v/>
      </c>
      <c r="CM3" s="8" t="str">
        <f>第二面!K69&amp;""</f>
        <v/>
      </c>
      <c r="CN3" s="8" t="str">
        <f>IF(第二面!A74="☑","有り","無し")&amp;""</f>
        <v>無し</v>
      </c>
      <c r="CO3" s="8" t="str">
        <f>第二面!K75&amp;""</f>
        <v/>
      </c>
      <c r="CP3" s="8" t="str">
        <f>第二面!K76&amp;""</f>
        <v/>
      </c>
      <c r="CQ3" t="str">
        <f>第二面!E85&amp;""</f>
        <v/>
      </c>
      <c r="CR3" t="str">
        <f>第二面!E86&amp;""</f>
        <v/>
      </c>
      <c r="CS3" t="str">
        <f>第二面!F87&amp;""</f>
        <v/>
      </c>
      <c r="CT3" t="str">
        <f>第二面!E88&amp;""</f>
        <v/>
      </c>
      <c r="CU3" t="str">
        <f>第二面!E89&amp;""</f>
        <v/>
      </c>
      <c r="CV3" t="str">
        <f>第二面!E90&amp;""</f>
        <v/>
      </c>
      <c r="CW3" t="str">
        <f>第二面!H91&amp;""</f>
        <v/>
      </c>
      <c r="CX3" s="8" t="str">
        <f>第二面!E93&amp;""</f>
        <v/>
      </c>
      <c r="CY3" s="8" t="str">
        <f>第二面!E94&amp;""</f>
        <v/>
      </c>
      <c r="CZ3" s="8" t="str">
        <f>第二面!F95&amp;""</f>
        <v/>
      </c>
      <c r="DA3" s="8" t="str">
        <f>第二面!E96&amp;""</f>
        <v/>
      </c>
      <c r="DB3" s="8" t="str">
        <f>第二面!E97&amp;""</f>
        <v/>
      </c>
      <c r="DC3" s="8" t="str">
        <f>第二面!E98&amp;""</f>
        <v/>
      </c>
      <c r="DD3" s="8" t="str">
        <f>第二面!H99&amp;""</f>
        <v/>
      </c>
      <c r="DE3" t="str">
        <f>第二面!E119&amp;""</f>
        <v/>
      </c>
      <c r="DF3" t="str">
        <f>第二面!M119&amp;""</f>
        <v/>
      </c>
      <c r="DG3" t="str">
        <f>第二面!T119&amp;""</f>
        <v/>
      </c>
      <c r="DH3" t="str">
        <f>第二面!E120&amp;""</f>
        <v/>
      </c>
      <c r="DI3" t="str">
        <f>第二面!H121&amp;""</f>
        <v/>
      </c>
      <c r="DJ3" t="str">
        <f>第二面!N121&amp;""</f>
        <v/>
      </c>
      <c r="DK3" t="str">
        <f>第二面!U121&amp;""</f>
        <v/>
      </c>
      <c r="DL3" t="str">
        <f>第二面!E122&amp;""</f>
        <v/>
      </c>
      <c r="DM3" t="str">
        <f>第二面!F123&amp;""</f>
        <v/>
      </c>
      <c r="DN3" t="str">
        <f>第二面!F124&amp;""</f>
        <v/>
      </c>
      <c r="DO3" t="str">
        <f>第二面!F126&amp;""</f>
        <v/>
      </c>
      <c r="DP3" t="str">
        <f>第二面!J127&amp;""</f>
        <v/>
      </c>
      <c r="DQ3" s="8" t="str">
        <f>第二面!E129&amp;""</f>
        <v/>
      </c>
      <c r="DR3" s="8" t="str">
        <f>第二面!M129&amp;""</f>
        <v/>
      </c>
      <c r="DS3" s="8" t="str">
        <f>第二面!T129&amp;""</f>
        <v/>
      </c>
      <c r="DT3" s="8" t="str">
        <f>第二面!E130&amp;""</f>
        <v/>
      </c>
      <c r="DU3" s="8" t="str">
        <f>第二面!H131&amp;""</f>
        <v/>
      </c>
      <c r="DV3" s="8" t="str">
        <f>第二面!N131&amp;""</f>
        <v/>
      </c>
      <c r="DW3" s="8" t="str">
        <f>第二面!U131&amp;""</f>
        <v/>
      </c>
      <c r="DX3" s="8" t="str">
        <f>第二面!E132&amp;""</f>
        <v/>
      </c>
      <c r="DY3" s="8" t="str">
        <f>第二面!F133&amp;""</f>
        <v/>
      </c>
      <c r="DZ3" s="8" t="str">
        <f>第二面!F134&amp;""</f>
        <v/>
      </c>
      <c r="EA3" s="8" t="str">
        <f>第二面!F136&amp;""</f>
        <v/>
      </c>
      <c r="EB3" s="8" t="str">
        <f>第二面!J137&amp;""</f>
        <v/>
      </c>
      <c r="EC3" s="8" t="str">
        <f>第二面!E161&amp;""</f>
        <v/>
      </c>
      <c r="ED3" s="8" t="str">
        <f>第二面!I162&amp;""</f>
        <v/>
      </c>
      <c r="EE3" s="8" t="str">
        <f>第二面!P162&amp;""</f>
        <v/>
      </c>
      <c r="EF3" s="8" t="str">
        <f>第二面!E163&amp;""</f>
        <v/>
      </c>
      <c r="EG3" s="8" t="str">
        <f>第二面!F164&amp;""</f>
        <v/>
      </c>
      <c r="EH3" s="8" t="str">
        <f>第二面!F165&amp;""</f>
        <v/>
      </c>
      <c r="EI3" s="8" t="str">
        <f>第二面!F167&amp;""</f>
        <v/>
      </c>
      <c r="EJ3" t="str">
        <f>IF(第二面!A171="☑","申請済",IF(第二面!A172="☑","未申請",IF(第二面!A173="☑","申請不要","")))&amp;""</f>
        <v/>
      </c>
      <c r="EK3" t="str">
        <f>IF(第二面!A171="☑",第二面!E171,IF(第二面!A172="☑",第二面!E172,""))&amp;""</f>
        <v/>
      </c>
      <c r="EL3" t="str">
        <f>IF(第二面!A178="☑","提出済",IF(第二面!A179="☑","未提出",IF(第二面!A180="☑","提出不要","")))&amp;""</f>
        <v/>
      </c>
      <c r="EM3" t="str">
        <f>IF(第二面!A178="☑",第二面!E178,IF(第二面!A179="☑",第二面!E179,IF(第二面!A180="☑",第二面!E180,"")))&amp;""</f>
        <v/>
      </c>
      <c r="EN3" t="str">
        <f>第二面!B184&amp;""</f>
        <v/>
      </c>
      <c r="EO3" t="str">
        <f>第三面!E3&amp;""</f>
        <v/>
      </c>
      <c r="EP3" t="str">
        <f>第三面!E4&amp;""</f>
        <v/>
      </c>
      <c r="EQ3" t="str">
        <f>IF(第三面!C6="☑","ON","")&amp;""</f>
        <v/>
      </c>
      <c r="ER3" t="str">
        <f>IF(第三面!I6="☑","ON","")&amp;""</f>
        <v/>
      </c>
      <c r="ES3" t="str">
        <f>IF(第三面!N6="☑","ON","")&amp;""</f>
        <v/>
      </c>
      <c r="ET3" t="str">
        <f>IF(第三面!T6="☑","ON","")&amp;""</f>
        <v/>
      </c>
      <c r="EU3" t="str">
        <f>IF(第三面!C7="☑","ON","")&amp;""</f>
        <v/>
      </c>
      <c r="EV3" t="str">
        <f>IF(第三面!K7="☑","ON","")&amp;""</f>
        <v/>
      </c>
      <c r="EW3" t="str">
        <f>IF(第三面!G8="☑","防火地域",IF(第三面!L8="☑","準防火地域",IF(第三面!Q8="☑","指定なし","")))&amp;""</f>
        <v/>
      </c>
      <c r="EX3" t="str">
        <f>第三面!K9&amp;""</f>
        <v/>
      </c>
      <c r="EY3" t="str">
        <f>第三面!E11&amp;""</f>
        <v/>
      </c>
      <c r="EZ3" t="str">
        <f>第三面!K12&amp;""</f>
        <v/>
      </c>
      <c r="FA3" s="10" t="str">
        <f>第三面!F14&amp;""</f>
        <v/>
      </c>
      <c r="FB3" s="10" t="str">
        <f>第三面!K14&amp;""</f>
        <v/>
      </c>
      <c r="FC3" s="10" t="str">
        <f>第三面!P14&amp;""</f>
        <v/>
      </c>
      <c r="FD3" s="10" t="str">
        <f>第三面!U14&amp;""</f>
        <v/>
      </c>
      <c r="FE3" s="10" t="str">
        <f>第三面!F15&amp;""</f>
        <v/>
      </c>
      <c r="FF3" s="10" t="str">
        <f>第三面!K15&amp;""</f>
        <v/>
      </c>
      <c r="FG3" s="10" t="str">
        <f>第三面!P15&amp;""</f>
        <v/>
      </c>
      <c r="FH3" s="10" t="str">
        <f>第三面!U15&amp;""</f>
        <v/>
      </c>
      <c r="FI3" t="str">
        <f>第三面!F16&amp;""</f>
        <v/>
      </c>
      <c r="FJ3" t="str">
        <f>第三面!K16&amp;""</f>
        <v/>
      </c>
      <c r="FK3" t="str">
        <f>第三面!P16&amp;""</f>
        <v/>
      </c>
      <c r="FL3" t="str">
        <f>第三面!U16&amp;""</f>
        <v/>
      </c>
      <c r="FM3" s="10" t="str">
        <f>第三面!F18&amp;""</f>
        <v/>
      </c>
      <c r="FN3" s="10" t="str">
        <f>第三面!K18&amp;""</f>
        <v/>
      </c>
      <c r="FO3" s="10" t="str">
        <f>第三面!P18&amp;""</f>
        <v/>
      </c>
      <c r="FP3" s="10" t="str">
        <f>第三面!U18&amp;""</f>
        <v/>
      </c>
      <c r="FQ3" s="10" t="str">
        <f>第三面!F20&amp;""</f>
        <v/>
      </c>
      <c r="FR3" s="10" t="str">
        <f>第三面!K20&amp;""</f>
        <v/>
      </c>
      <c r="FS3" s="10" t="str">
        <f>第三面!P20&amp;""</f>
        <v/>
      </c>
      <c r="FT3" s="10" t="str">
        <f>第三面!U20&amp;""</f>
        <v/>
      </c>
      <c r="FU3" s="10" t="str">
        <f>第三面!H21&amp;""</f>
        <v>0</v>
      </c>
      <c r="FV3" s="10" t="str">
        <f>第三面!H22&amp;""</f>
        <v>0</v>
      </c>
      <c r="FW3" t="str">
        <f>第三面!P23&amp;""</f>
        <v/>
      </c>
      <c r="FX3" s="10" t="str">
        <f>第三面!P24&amp;""</f>
        <v/>
      </c>
      <c r="FY3" t="str">
        <f>第三面!D25&amp;""</f>
        <v/>
      </c>
      <c r="FZ3" t="str">
        <f>第三面!G26&amp;""</f>
        <v/>
      </c>
      <c r="GA3" t="str">
        <f>第三面!L26&amp;""</f>
        <v/>
      </c>
      <c r="GB3" t="str">
        <f>IF(第三面!A28="☑","ON","")&amp;""</f>
        <v/>
      </c>
      <c r="GC3" t="str">
        <f>IF(第三面!D28="☑","ON","")&amp;""</f>
        <v/>
      </c>
      <c r="GD3" t="str">
        <f>IF(第三面!G28="☑","ON","")&amp;""</f>
        <v/>
      </c>
      <c r="GE3" t="str">
        <f>IF(第三面!J28="☑","ON","")&amp;""</f>
        <v/>
      </c>
      <c r="GF3" t="str">
        <f>IF(第三面!M28="☑","ON","")&amp;""</f>
        <v/>
      </c>
      <c r="GG3" t="str">
        <f>IF(第三面!Q28="☑","ON","")&amp;""</f>
        <v/>
      </c>
      <c r="GH3" t="str">
        <f>IF(第三面!U28="☑","ON","")&amp;""</f>
        <v/>
      </c>
      <c r="GI3" s="10" t="str">
        <f>第三面!G30&amp;""</f>
        <v/>
      </c>
      <c r="GJ3" s="10" t="str">
        <f>第三面!M30&amp;""</f>
        <v/>
      </c>
      <c r="GK3" s="10" t="str">
        <f>第三面!T30&amp;""</f>
        <v>0</v>
      </c>
      <c r="GL3" s="10" t="str">
        <f>第三面!G32&amp;""</f>
        <v/>
      </c>
      <c r="GM3" s="10" t="str">
        <f>第三面!M32&amp;""</f>
        <v/>
      </c>
      <c r="GN3" s="10" t="str">
        <f>第三面!T32&amp;""</f>
        <v>0</v>
      </c>
      <c r="GO3" s="10" t="str">
        <f>第三面!E33&amp;""</f>
        <v/>
      </c>
      <c r="GP3" s="10" t="str">
        <f>第三面!H35&amp;""</f>
        <v/>
      </c>
      <c r="GQ3" s="10" t="str">
        <f>第三面!N35&amp;""</f>
        <v/>
      </c>
      <c r="GR3" s="10" t="str">
        <f>第三面!T35&amp;""</f>
        <v>0</v>
      </c>
      <c r="GS3" s="10" t="str">
        <f>第三面!H37&amp;""</f>
        <v/>
      </c>
      <c r="GT3" s="10" t="str">
        <f>第三面!N37&amp;""</f>
        <v/>
      </c>
      <c r="GU3" s="10" t="str">
        <f>第三面!T37&amp;""</f>
        <v>0</v>
      </c>
      <c r="GV3" s="10" t="str">
        <f>第三面!H39&amp;""</f>
        <v/>
      </c>
      <c r="GW3" s="10" t="str">
        <f>第三面!N39&amp;""</f>
        <v/>
      </c>
      <c r="GX3" s="10" t="str">
        <f>第三面!T39&amp;""</f>
        <v>0</v>
      </c>
      <c r="GY3" s="10" t="str">
        <f>第三面!H41&amp;""</f>
        <v/>
      </c>
      <c r="GZ3" s="10" t="str">
        <f>第三面!N41&amp;""</f>
        <v/>
      </c>
      <c r="HA3" s="10" t="str">
        <f>第三面!T41&amp;""</f>
        <v>0</v>
      </c>
      <c r="HB3" s="10" t="str">
        <f>第三面!H42&amp;""</f>
        <v/>
      </c>
      <c r="HC3" s="10" t="str">
        <f>第三面!N42&amp;""</f>
        <v/>
      </c>
      <c r="HD3" s="10" t="str">
        <f>第三面!T42&amp;""</f>
        <v>0</v>
      </c>
      <c r="HE3" s="10" t="str">
        <f>第三面!H43&amp;""</f>
        <v/>
      </c>
      <c r="HF3" s="10" t="str">
        <f>第三面!N43&amp;""</f>
        <v/>
      </c>
      <c r="HG3" s="10" t="str">
        <f>第三面!T43&amp;""</f>
        <v>0</v>
      </c>
      <c r="HH3" s="10" t="str">
        <f>第三面!H44&amp;""</f>
        <v/>
      </c>
      <c r="HI3" s="10" t="str">
        <f>第三面!N44&amp;""</f>
        <v/>
      </c>
      <c r="HJ3" s="10" t="str">
        <f>第三面!T44&amp;""</f>
        <v>0</v>
      </c>
      <c r="HK3" s="10" t="str">
        <f>第三面!H45&amp;""</f>
        <v/>
      </c>
      <c r="HL3" s="10" t="str">
        <f>第三面!N45&amp;""</f>
        <v/>
      </c>
      <c r="HM3" s="10" t="str">
        <f>第三面!T45&amp;""</f>
        <v>0</v>
      </c>
      <c r="HN3" s="10" t="str">
        <f>第三面!H47&amp;""</f>
        <v/>
      </c>
      <c r="HO3" s="10" t="str">
        <f>第三面!N47&amp;""</f>
        <v/>
      </c>
      <c r="HP3" s="10" t="str">
        <f>第三面!T47&amp;""</f>
        <v>0</v>
      </c>
      <c r="HQ3" s="10" t="str">
        <f>第三面!H48&amp;""</f>
        <v/>
      </c>
      <c r="HR3" s="10" t="str">
        <f>第三面!N48&amp;""</f>
        <v/>
      </c>
      <c r="HS3" s="10" t="str">
        <f>第三面!T48&amp;""</f>
        <v>0</v>
      </c>
      <c r="HT3" s="10" t="str">
        <f>第三面!H50&amp;""</f>
        <v/>
      </c>
      <c r="HU3" s="10" t="str">
        <f>第三面!N50&amp;""</f>
        <v/>
      </c>
      <c r="HV3" s="10" t="str">
        <f>第三面!T50&amp;""</f>
        <v>0</v>
      </c>
      <c r="HW3" s="10" t="str">
        <f>第三面!H51&amp;""</f>
        <v/>
      </c>
      <c r="HX3" s="10" t="str">
        <f>第三面!N51&amp;""</f>
        <v/>
      </c>
      <c r="HY3" s="10" t="str">
        <f>第三面!T51&amp;""</f>
        <v>0</v>
      </c>
      <c r="HZ3" s="10" t="str">
        <f>第三面!H52&amp;""</f>
        <v/>
      </c>
      <c r="IA3" s="10" t="str">
        <f>第三面!N52&amp;""</f>
        <v/>
      </c>
      <c r="IB3" s="10" t="str">
        <f>第三面!T52&amp;""</f>
        <v>0</v>
      </c>
      <c r="IC3" s="10" t="str">
        <f>第三面!H54&amp;""</f>
        <v/>
      </c>
      <c r="ID3" s="10" t="str">
        <f>第三面!N54&amp;""</f>
        <v/>
      </c>
      <c r="IE3" s="10" t="str">
        <f>第三面!T54&amp;""</f>
        <v>0</v>
      </c>
      <c r="IF3" s="10" t="str">
        <f>第三面!H55&amp;""</f>
        <v/>
      </c>
      <c r="IG3" t="str">
        <f>第三面!H56&amp;""</f>
        <v/>
      </c>
      <c r="IH3" t="str">
        <f>第三面!J61&amp;""</f>
        <v/>
      </c>
      <c r="II3" t="str">
        <f>第三面!J62&amp;""</f>
        <v/>
      </c>
      <c r="IJ3" t="str">
        <f>第三面!H64&amp;""</f>
        <v/>
      </c>
      <c r="IK3" t="str">
        <f>第三面!N64&amp;""</f>
        <v/>
      </c>
      <c r="IL3" t="str">
        <f>第三面!H65&amp;""</f>
        <v/>
      </c>
      <c r="IM3" t="str">
        <f>第三面!N65&amp;""</f>
        <v/>
      </c>
      <c r="IN3" t="str">
        <f>第三面!H66&amp;""</f>
        <v/>
      </c>
      <c r="IO3" t="str">
        <f>第三面!N66&amp;""</f>
        <v/>
      </c>
      <c r="IP3" t="str">
        <f>第三面!D67&amp;""</f>
        <v/>
      </c>
      <c r="IQ3" t="str">
        <f>第三面!L67&amp;""</f>
        <v/>
      </c>
      <c r="IR3" t="str">
        <f>IF(第三面!R68="☑","有り",IF(第三面!U68="☑","無し",""))&amp;""</f>
        <v/>
      </c>
      <c r="IS3" t="str">
        <f>IF(第三面!B70="☑","ON","")&amp;""</f>
        <v/>
      </c>
      <c r="IT3" t="str">
        <f>IF(第三面!I70="☑","ON","")&amp;""</f>
        <v/>
      </c>
      <c r="IU3" t="str">
        <f>IF(第三面!P70="☑","ON","")&amp;""</f>
        <v/>
      </c>
      <c r="IV3" t="str">
        <f>第三面!B73&amp;""</f>
        <v/>
      </c>
      <c r="IW3" s="58" t="str">
        <f>IF(ISERROR(IW4),"",IW4)</f>
        <v/>
      </c>
      <c r="IX3" s="58" t="str">
        <f>IF(ISERROR(IX4),"",IX4)</f>
        <v/>
      </c>
      <c r="IY3" t="str">
        <f>第三面!C77&amp;""</f>
        <v/>
      </c>
      <c r="IZ3" s="58" t="str">
        <f>IF(ISERROR(IZ4),"",IZ4)</f>
        <v/>
      </c>
      <c r="JA3" t="str">
        <f>第三面!O77&amp;""</f>
        <v/>
      </c>
      <c r="JB3" t="str">
        <f>第三面!C78&amp;""</f>
        <v/>
      </c>
      <c r="JC3" s="58" t="str">
        <f>IF(ISERROR(JC4),"",JC4)</f>
        <v/>
      </c>
      <c r="JD3" t="str">
        <f>第三面!O78&amp;""</f>
        <v/>
      </c>
      <c r="JE3" t="str">
        <f>第三面!C79&amp;""</f>
        <v/>
      </c>
      <c r="JF3" s="58" t="str">
        <f>IF(ISERROR(JF4),"",JF4)</f>
        <v/>
      </c>
      <c r="JG3" t="str">
        <f>第三面!O79&amp;""</f>
        <v/>
      </c>
      <c r="JH3" t="str">
        <f>第三面!B82&amp;""</f>
        <v/>
      </c>
      <c r="JI3" t="str">
        <f>第三面!B85&amp;""</f>
        <v/>
      </c>
      <c r="JJ3" s="8" t="str">
        <f>第四面!F3&amp;""</f>
        <v/>
      </c>
      <c r="JK3" s="8" t="str">
        <f>第四面!F4&amp;""</f>
        <v/>
      </c>
      <c r="JL3" s="8" t="str">
        <f>第四面!K4&amp;""</f>
        <v/>
      </c>
      <c r="JM3" s="8" t="str">
        <f>第四面!F5&amp;""</f>
        <v/>
      </c>
      <c r="JN3" s="8" t="str">
        <f>第四面!K5&amp;""</f>
        <v/>
      </c>
      <c r="JO3" s="8" t="str">
        <f>第四面!F6&amp;""</f>
        <v/>
      </c>
      <c r="JP3" s="8" t="str">
        <f>第四面!K6&amp;""</f>
        <v/>
      </c>
      <c r="JQ3" s="8" t="str">
        <f>第四面!F7&amp;""</f>
        <v/>
      </c>
      <c r="JR3" s="8" t="str">
        <f>第四面!K7&amp;""</f>
        <v/>
      </c>
      <c r="JS3" s="8" t="str">
        <f>IF(第四面!A9="☑","ON","")&amp;""</f>
        <v/>
      </c>
      <c r="JT3" s="8" t="str">
        <f>IF(第四面!D9="☑","ON","")&amp;""</f>
        <v/>
      </c>
      <c r="JU3" s="8" t="str">
        <f>IF(第四面!G9="☑","ON","")&amp;""</f>
        <v/>
      </c>
      <c r="JV3" s="8" t="str">
        <f>IF(第四面!J9="☑","ON","")&amp;""</f>
        <v/>
      </c>
      <c r="JW3" s="8" t="str">
        <f>IF(第四面!M9="☑","ON","")&amp;""</f>
        <v/>
      </c>
      <c r="JX3" s="8" t="str">
        <f>IF(第四面!Q9="☑","ON","")&amp;""</f>
        <v/>
      </c>
      <c r="JY3" s="8" t="str">
        <f>IF(第四面!U9="☑","ON","")&amp;""</f>
        <v/>
      </c>
      <c r="JZ3" s="8" t="str">
        <f>第四面!D10&amp;""</f>
        <v/>
      </c>
      <c r="KA3" s="8" t="str">
        <f>第四面!L10&amp;""</f>
        <v/>
      </c>
      <c r="KB3" s="8" t="str">
        <f>IF(第四面!B12="☑","耐火構造",IF(第四面!B13="☑","建築基準法施行令第108条の3第1項第1号イ及びロに掲げる基準に適合する構造",IF(第四面!B14="☑","準耐火構造",IF(第四面!B15="☑","準耐火構造と同等の準耐火性能を有する構造（ロ-1）",IF(第四面!B16="☑","準耐火構造と同等の準耐火性能を有する構造（ロ-2）",IF(第四面!B17="☑","その他",""))))))&amp;""</f>
        <v/>
      </c>
      <c r="KC3" s="8" t="str">
        <f>IF(第四面!B19="☑","建築基準法施行令第109条の5第1号に掲げる基準に適合する構造",IF(第四面!B20="☑","建築基準法第21条第1項ただし書きに該当する建築物",IF(第四面!B21="☑","建築基準法施行令第110条第1号に掲げる基準に適合する構造",IF(第四面!B22="☑","その他",IF(第四面!B23="☑","建築基準法第21条又は第27条の規定の適用を受けない","")))))&amp;""</f>
        <v/>
      </c>
      <c r="KD3" s="8" t="str">
        <f>IF(第四面!B25="☑","耐火建築物",IF(第四面!B26="☑","延焼防止建築物",IF(第四面!B27="☑","準耐火建築物",IF(第四面!B28="☑","準延焼防止建築物",IF(第四面!B29="☑","その他",IF(第四面!B30="☑","建築基準法第61条の規定の適用を受けない",""))))))&amp;""</f>
        <v/>
      </c>
      <c r="KE3" s="8" t="str">
        <f>第四面!H32&amp;""</f>
        <v/>
      </c>
      <c r="KF3" s="8" t="str">
        <f>第四面!H33&amp;""</f>
        <v/>
      </c>
      <c r="KG3" s="8" t="str">
        <f>第四面!H34&amp;""</f>
        <v/>
      </c>
      <c r="KH3" s="8" t="str">
        <f>第四面!H35&amp;""</f>
        <v/>
      </c>
      <c r="KI3" s="8" t="str">
        <f>第四面!H37&amp;""</f>
        <v/>
      </c>
      <c r="KJ3" s="8" t="str">
        <f>第四面!H38&amp;""</f>
        <v/>
      </c>
      <c r="KK3" s="8" t="str">
        <f>第四面!G39&amp;""</f>
        <v/>
      </c>
      <c r="KL3" s="8" t="str">
        <f>IF(第四面!C42="☑","有り",IF(第四面!F42="☑","無し",""))&amp;""</f>
        <v/>
      </c>
      <c r="KM3" s="8" t="str">
        <f>IF(第四面!S43="☑","有り",IF(第四面!V43="☑","無し",""))&amp;""</f>
        <v/>
      </c>
      <c r="KN3" s="8" t="str">
        <f>第四面!M45&amp;""</f>
        <v/>
      </c>
      <c r="KO3" s="8" t="str">
        <f>第四面!M46&amp;""</f>
        <v/>
      </c>
      <c r="KP3" s="8" t="str">
        <f>IF(第四面!B48="☑","ON","")&amp;""</f>
        <v/>
      </c>
      <c r="KQ3" s="8" t="str">
        <f>IF(第四面!B49="☑","ON","")&amp;""</f>
        <v/>
      </c>
      <c r="KR3" s="8" t="str">
        <f>第四面!C51&amp;""</f>
        <v/>
      </c>
      <c r="KS3" s="8" t="str">
        <f>第四面!E53&amp;""</f>
        <v/>
      </c>
      <c r="KT3" s="11" t="str">
        <f>第四面!H53&amp;""</f>
        <v/>
      </c>
      <c r="KU3" s="11" t="str">
        <f>第四面!N53&amp;""</f>
        <v/>
      </c>
      <c r="KV3" s="11" t="str">
        <f>第四面!T53&amp;""</f>
        <v>0</v>
      </c>
      <c r="KW3" s="8" t="str">
        <f>第四面!E54&amp;""</f>
        <v/>
      </c>
      <c r="KX3" s="11" t="str">
        <f>第四面!H54&amp;""</f>
        <v/>
      </c>
      <c r="KY3" s="11" t="str">
        <f>第四面!N54&amp;""</f>
        <v/>
      </c>
      <c r="KZ3" s="11" t="str">
        <f>第四面!T54&amp;""</f>
        <v>0</v>
      </c>
      <c r="LA3" s="8" t="str">
        <f>第四面!E55&amp;""</f>
        <v/>
      </c>
      <c r="LB3" s="11" t="str">
        <f>第四面!H55&amp;""</f>
        <v/>
      </c>
      <c r="LC3" s="11" t="str">
        <f>第四面!N55&amp;""</f>
        <v/>
      </c>
      <c r="LD3" s="11" t="str">
        <f>第四面!T55&amp;""</f>
        <v>0</v>
      </c>
      <c r="LE3" s="8" t="str">
        <f>第四面!E56&amp;""</f>
        <v/>
      </c>
      <c r="LF3" s="11" t="str">
        <f>第四面!H56&amp;""</f>
        <v/>
      </c>
      <c r="LG3" s="11" t="str">
        <f>第四面!N56&amp;""</f>
        <v/>
      </c>
      <c r="LH3" s="11" t="str">
        <f>第四面!T56&amp;""</f>
        <v>0</v>
      </c>
      <c r="LI3" s="8" t="str">
        <f>第四面!E57&amp;""</f>
        <v/>
      </c>
      <c r="LJ3" s="11" t="str">
        <f>第四面!H57&amp;""</f>
        <v/>
      </c>
      <c r="LK3" s="11" t="str">
        <f>第四面!N57&amp;""</f>
        <v/>
      </c>
      <c r="LL3" s="11" t="str">
        <f>第四面!T57&amp;""</f>
        <v>0</v>
      </c>
      <c r="LM3" s="8" t="str">
        <f>第四面!E58&amp;""</f>
        <v/>
      </c>
      <c r="LN3" s="11" t="str">
        <f>第四面!H58&amp;""</f>
        <v/>
      </c>
      <c r="LO3" s="11" t="str">
        <f>第四面!N58&amp;""</f>
        <v/>
      </c>
      <c r="LP3" s="11" t="str">
        <f>第四面!T58&amp;""</f>
        <v>0</v>
      </c>
      <c r="LQ3" s="8" t="str">
        <f>第四面!E59&amp;""</f>
        <v/>
      </c>
      <c r="LR3" s="11" t="str">
        <f>第四面!H59&amp;""</f>
        <v/>
      </c>
      <c r="LS3" s="11" t="str">
        <f>第四面!N59&amp;""</f>
        <v/>
      </c>
      <c r="LT3" s="11" t="str">
        <f>第四面!T59&amp;""</f>
        <v>0</v>
      </c>
      <c r="LU3" s="8" t="str">
        <f>第四面!E60&amp;""</f>
        <v/>
      </c>
      <c r="LV3" s="11" t="str">
        <f>第四面!H60&amp;""</f>
        <v/>
      </c>
      <c r="LW3" s="11" t="str">
        <f>第四面!N60&amp;""</f>
        <v/>
      </c>
      <c r="LX3" s="11" t="str">
        <f>第四面!T60&amp;""</f>
        <v>0</v>
      </c>
      <c r="LY3" s="8" t="str">
        <f>第四面!E61&amp;""</f>
        <v/>
      </c>
      <c r="LZ3" s="11" t="str">
        <f>第四面!H61&amp;""</f>
        <v/>
      </c>
      <c r="MA3" s="11" t="str">
        <f>第四面!N61&amp;""</f>
        <v/>
      </c>
      <c r="MB3" s="11" t="str">
        <f>第四面!T61&amp;""</f>
        <v>0</v>
      </c>
      <c r="MC3" s="8" t="str">
        <f>第四面!E62&amp;""</f>
        <v/>
      </c>
      <c r="MD3" s="11" t="str">
        <f>第四面!H62&amp;""</f>
        <v/>
      </c>
      <c r="ME3" s="11" t="str">
        <f>第四面!N62&amp;""</f>
        <v/>
      </c>
      <c r="MF3" s="11" t="str">
        <f>第四面!T62&amp;""</f>
        <v>0</v>
      </c>
      <c r="MG3" s="8" t="str">
        <f>第四面!E63&amp;""</f>
        <v/>
      </c>
      <c r="MH3" s="11" t="str">
        <f>第四面!H63&amp;""</f>
        <v/>
      </c>
      <c r="MI3" s="11" t="str">
        <f>第四面!N63&amp;""</f>
        <v/>
      </c>
      <c r="MJ3" s="11" t="str">
        <f>第四面!T63&amp;""</f>
        <v>0</v>
      </c>
      <c r="MK3" s="11" t="str">
        <f>第四面!H64&amp;""</f>
        <v>0</v>
      </c>
      <c r="ML3" s="11" t="str">
        <f>第四面!N64&amp;""</f>
        <v>0</v>
      </c>
      <c r="MM3" s="11" t="str">
        <f>第四面!T64&amp;""</f>
        <v>0</v>
      </c>
      <c r="MN3" s="8" t="str">
        <f>第四面!H65&amp;""</f>
        <v/>
      </c>
      <c r="MO3" s="8" t="str">
        <f>第四面!H66&amp;""</f>
        <v/>
      </c>
      <c r="MP3" s="8" t="str">
        <f>第四面!H67&amp;""</f>
        <v/>
      </c>
      <c r="MQ3" s="8" t="str">
        <f>第四面!H68&amp;""</f>
        <v/>
      </c>
      <c r="MR3" s="8" t="str">
        <f>第四面!H69&amp;""</f>
        <v/>
      </c>
      <c r="MS3" s="8" t="str">
        <f>第四面!H70&amp;""</f>
        <v/>
      </c>
      <c r="MT3" s="8" t="str">
        <f>第四面!B73&amp;""</f>
        <v/>
      </c>
      <c r="MU3" s="12" t="str">
        <f>第五面!F3&amp;""</f>
        <v/>
      </c>
      <c r="MV3" s="8" t="str">
        <f>第五面!F4&amp;""</f>
        <v/>
      </c>
      <c r="MW3" s="8" t="str">
        <f>第五面!F5&amp;""</f>
        <v/>
      </c>
      <c r="MX3" s="8" t="str">
        <f>第五面!H6&amp;""</f>
        <v/>
      </c>
      <c r="MY3" s="8" t="str">
        <f>第五面!H7&amp;""</f>
        <v/>
      </c>
      <c r="MZ3" s="8" t="str">
        <f>第五面!H9&amp;""</f>
        <v/>
      </c>
      <c r="NA3" s="8" t="str">
        <f>IF(第五面!P10="☑","有り",IF(第五面!S10="☑","無し",""))&amp;""</f>
        <v/>
      </c>
      <c r="NB3" s="8" t="str">
        <f>第五面!E14&amp;""</f>
        <v/>
      </c>
      <c r="NC3" s="8" t="str">
        <f>第五面!L14&amp;""</f>
        <v/>
      </c>
      <c r="ND3" s="11" t="str">
        <f>第五面!S14&amp;""</f>
        <v/>
      </c>
      <c r="NE3" s="8" t="str">
        <f>第五面!E15&amp;""</f>
        <v/>
      </c>
      <c r="NF3" s="8" t="str">
        <f>第五面!L15&amp;""</f>
        <v/>
      </c>
      <c r="NG3" s="11" t="str">
        <f>第五面!S15&amp;""</f>
        <v/>
      </c>
      <c r="NH3" s="8" t="str">
        <f>第五面!E16&amp;""</f>
        <v/>
      </c>
      <c r="NI3" s="8" t="str">
        <f>第五面!L16&amp;""</f>
        <v/>
      </c>
      <c r="NJ3" s="11" t="str">
        <f>第五面!S16&amp;""</f>
        <v/>
      </c>
      <c r="NK3" s="8" t="str">
        <f>第五面!E17&amp;""</f>
        <v/>
      </c>
      <c r="NL3" s="8" t="str">
        <f>第五面!L17&amp;""</f>
        <v/>
      </c>
      <c r="NM3" s="11" t="str">
        <f>第五面!S17&amp;""</f>
        <v/>
      </c>
      <c r="NN3" s="8" t="str">
        <f>第五面!E18&amp;""</f>
        <v/>
      </c>
      <c r="NO3" s="8" t="str">
        <f>第五面!L18&amp;""</f>
        <v/>
      </c>
      <c r="NP3" s="11" t="str">
        <f>第五面!S18&amp;""</f>
        <v/>
      </c>
      <c r="NQ3" s="8" t="str">
        <f>第五面!E19&amp;""</f>
        <v/>
      </c>
      <c r="NR3" s="8" t="str">
        <f>第五面!L19&amp;""</f>
        <v/>
      </c>
      <c r="NS3" s="11" t="str">
        <f>第五面!S19&amp;""</f>
        <v/>
      </c>
      <c r="NT3" s="8" t="str">
        <f>第五面!H20&amp;""</f>
        <v/>
      </c>
      <c r="NU3" s="13" t="str">
        <f>第五面!B23&amp;""</f>
        <v/>
      </c>
      <c r="NV3" s="8" t="str">
        <f>第六面!F3&amp;""</f>
        <v/>
      </c>
      <c r="NW3" s="11" t="str">
        <f>第六面!F4&amp;""</f>
        <v/>
      </c>
      <c r="NX3" s="8" t="str">
        <f>第六面!G6&amp;""</f>
        <v/>
      </c>
      <c r="NY3" s="8" t="str">
        <f>第六面!G7&amp;""</f>
        <v/>
      </c>
      <c r="NZ3" s="8" t="str">
        <f>第六面!H8&amp;""</f>
        <v/>
      </c>
      <c r="OA3" s="8" t="str">
        <f>第六面!P8&amp;""</f>
        <v/>
      </c>
      <c r="OB3" s="8" t="str">
        <f>第六面!D9&amp;""</f>
        <v/>
      </c>
      <c r="OC3" s="8" t="str">
        <f>第六面!L9&amp;""</f>
        <v/>
      </c>
      <c r="OD3" s="8" t="str">
        <f>IF(第六面!B11="☑","特定構造計算基準",IF(第六面!B12="☑","特定増改築構造計算基準",""))&amp;""</f>
        <v/>
      </c>
      <c r="OE3" s="8" t="str">
        <f>IF(第六面!B14="☑","建築基準法施行令第81条第1項各号に掲げる基準に従つた構造計算",IF(第六面!B15="☑","建築基準法施行令第81条第2項第1号イに掲げる構造計算",IF(第六面!B16="☑","建築基準法施行令第81条第2項第1号ロに掲げる構造計算",IF(第六面!B17="☑","建築基準法施行令第81条第2項第2号イに掲げる構造計算",IF(第六面!B18="☑","建築基準法施行令第81条第3項に掲げる構造計算","")))))&amp;""</f>
        <v/>
      </c>
      <c r="OF3" s="8" t="str">
        <f>第六面!D20&amp;""</f>
        <v/>
      </c>
      <c r="OG3" s="8" t="str">
        <f>IF(第六面!B22="☑","建築基準法第20条第1項第2号イ又は第3号イの認定を受けたプログラム",IF(第六面!B24="☑","その他のプログラム",""))&amp;""</f>
        <v/>
      </c>
      <c r="OH3" s="8" t="str">
        <f>第六面!F23&amp;""</f>
        <v/>
      </c>
      <c r="OI3" s="8" t="str">
        <f>第六面!C26&amp;""</f>
        <v/>
      </c>
      <c r="OJ3" s="8" t="str">
        <f>第六面!B29&amp;""</f>
        <v/>
      </c>
      <c r="OK3" t="str">
        <f>IF('建築計画概要書（第二面）'!B82="☑","1",IF('建築計画概要書（第二面）'!E82="☑","2",""))&amp;""</f>
        <v/>
      </c>
      <c r="OL3" t="str">
        <f>IF('建築計画概要書（第二面）'!B85="☑","1",IF('建築計画概要書（第二面）'!E85="☑","2",""))&amp;""</f>
        <v/>
      </c>
    </row>
    <row r="4" spans="1:402" ht="18.75" customHeight="1" x14ac:dyDescent="0.4">
      <c r="AQ4" s="8" t="str">
        <f>'第二面 (建築主追加)'!G4&amp;""</f>
        <v/>
      </c>
      <c r="AR4" s="8" t="str">
        <f>'第二面 (建築主追加)'!G5&amp;""</f>
        <v/>
      </c>
      <c r="AS4" s="8" t="str">
        <f>'第二面 (建築主追加)'!G6&amp;""</f>
        <v/>
      </c>
      <c r="AT4" s="8" t="str">
        <f>'第二面 (建築主追加)'!G7&amp;""</f>
        <v/>
      </c>
      <c r="AU4" s="8" t="str">
        <f>'第二面 (建築主追加)'!G8&amp;""</f>
        <v/>
      </c>
      <c r="BS4" s="9" t="str">
        <f>第二面!E40&amp;""</f>
        <v/>
      </c>
      <c r="BT4" s="9" t="str">
        <f>第二面!M40&amp;""</f>
        <v/>
      </c>
      <c r="BU4" s="9" t="str">
        <f>第二面!T40&amp;""</f>
        <v/>
      </c>
      <c r="BV4" s="9" t="str">
        <f>第二面!E41&amp;""</f>
        <v/>
      </c>
      <c r="BW4" s="9" t="str">
        <f>第二面!H42&amp;""</f>
        <v/>
      </c>
      <c r="BX4" s="9" t="str">
        <f>第二面!N42&amp;""</f>
        <v/>
      </c>
      <c r="BY4" s="9" t="str">
        <f>第二面!U42&amp;""</f>
        <v/>
      </c>
      <c r="BZ4" s="9" t="str">
        <f>第二面!E43&amp;""</f>
        <v/>
      </c>
      <c r="CA4" s="9" t="str">
        <f>第二面!F44&amp;""</f>
        <v/>
      </c>
      <c r="CB4" s="9" t="str">
        <f>第二面!F45&amp;""</f>
        <v/>
      </c>
      <c r="CC4" s="9" t="str">
        <f>第二面!F47&amp;""</f>
        <v/>
      </c>
      <c r="CD4" s="9" t="str">
        <f>第二面!J48&amp;""</f>
        <v/>
      </c>
      <c r="CF4" s="8" t="str">
        <f>'第二面 (構造、設備一級の表示者追加)'!K7&amp;""</f>
        <v/>
      </c>
      <c r="CG4" s="8" t="str">
        <f>'第二面 (構造、設備一級の表示者追加)'!K8&amp;""</f>
        <v/>
      </c>
      <c r="CI4" s="8" t="str">
        <f>'第二面 (構造、設備一級の表示者追加)'!K26&amp;""</f>
        <v/>
      </c>
      <c r="CJ4" s="8" t="str">
        <f>'第二面 (構造、設備一級の表示者追加)'!K27&amp;""</f>
        <v/>
      </c>
      <c r="CL4" s="8" t="str">
        <f>第二面!K70&amp;""</f>
        <v/>
      </c>
      <c r="CM4" s="8" t="str">
        <f>第二面!K71&amp;""</f>
        <v/>
      </c>
      <c r="CO4" s="8" t="str">
        <f>第二面!K77&amp;""</f>
        <v/>
      </c>
      <c r="CP4" s="8" t="str">
        <f>第二面!K78&amp;""</f>
        <v/>
      </c>
      <c r="CX4" s="8" t="str">
        <f>第二面!E101&amp;""</f>
        <v/>
      </c>
      <c r="CY4" s="8" t="str">
        <f>第二面!E102&amp;""</f>
        <v/>
      </c>
      <c r="CZ4" s="8" t="str">
        <f>第二面!F103&amp;""</f>
        <v/>
      </c>
      <c r="DA4" s="8" t="str">
        <f>第二面!E104&amp;""</f>
        <v/>
      </c>
      <c r="DB4" s="8" t="str">
        <f>第二面!E105&amp;""</f>
        <v/>
      </c>
      <c r="DC4" s="8" t="str">
        <f>第二面!E106&amp;""</f>
        <v/>
      </c>
      <c r="DD4" s="8" t="str">
        <f>第二面!H107&amp;""</f>
        <v/>
      </c>
      <c r="DQ4" s="8" t="str">
        <f>第二面!E139&amp;""</f>
        <v/>
      </c>
      <c r="DR4" s="8" t="str">
        <f>第二面!M139&amp;""</f>
        <v/>
      </c>
      <c r="DS4" s="8" t="str">
        <f>第二面!T139&amp;""</f>
        <v/>
      </c>
      <c r="DT4" s="8" t="str">
        <f>第二面!E140&amp;""</f>
        <v/>
      </c>
      <c r="DU4" s="8" t="str">
        <f>第二面!H141&amp;""</f>
        <v/>
      </c>
      <c r="DV4" s="8" t="str">
        <f>第二面!N141&amp;""</f>
        <v/>
      </c>
      <c r="DW4" s="8" t="str">
        <f>第二面!U141&amp;""</f>
        <v/>
      </c>
      <c r="DX4" s="8" t="str">
        <f>第二面!E142&amp;""</f>
        <v/>
      </c>
      <c r="DY4" s="8" t="str">
        <f>第二面!F143&amp;""</f>
        <v/>
      </c>
      <c r="DZ4" s="8" t="str">
        <f>第二面!F144&amp;""</f>
        <v/>
      </c>
      <c r="EA4" s="8" t="str">
        <f>第二面!F146&amp;""</f>
        <v/>
      </c>
      <c r="EB4" s="8" t="str">
        <f>第二面!J147&amp;""</f>
        <v/>
      </c>
      <c r="EC4" s="8" t="str">
        <f>'第二面 (工事施工者追加)'!E4&amp;""</f>
        <v/>
      </c>
      <c r="ED4" s="8" t="str">
        <f>'第二面 (工事施工者追加)'!I5&amp;""</f>
        <v/>
      </c>
      <c r="EE4" s="8" t="str">
        <f>'第二面 (工事施工者追加)'!P5&amp;""</f>
        <v/>
      </c>
      <c r="EF4" s="8" t="str">
        <f>'第二面 (工事施工者追加)'!E6&amp;""</f>
        <v/>
      </c>
      <c r="EG4" s="8" t="str">
        <f>'第二面 (工事施工者追加)'!F7&amp;""</f>
        <v/>
      </c>
      <c r="EH4" s="8" t="str">
        <f>'第二面 (工事施工者追加)'!F8&amp;""</f>
        <v/>
      </c>
      <c r="EI4" s="8" t="str">
        <f>'第二面 (工事施工者追加)'!F10&amp;""</f>
        <v/>
      </c>
      <c r="EJ4" s="14" t="str">
        <f>第二面!A171&amp;""</f>
        <v>▢</v>
      </c>
      <c r="EK4" s="14" t="str">
        <f>第二面!E171&amp;""</f>
        <v/>
      </c>
      <c r="EL4" s="14" t="str">
        <f>第二面!A178&amp;""</f>
        <v>▢</v>
      </c>
      <c r="EM4" s="14" t="str">
        <f>第二面!E178&amp;""</f>
        <v/>
      </c>
      <c r="EQ4" s="14" t="str">
        <f>第三面!C6&amp;""</f>
        <v>▢</v>
      </c>
      <c r="ER4" s="14" t="str">
        <f>第三面!I6&amp;""</f>
        <v>▢</v>
      </c>
      <c r="ES4" s="14" t="str">
        <f>第三面!N6&amp;""</f>
        <v>▢</v>
      </c>
      <c r="ET4" s="14" t="str">
        <f>第三面!T6&amp;""</f>
        <v>▢</v>
      </c>
      <c r="EU4" s="14" t="str">
        <f>第三面!C7&amp;""</f>
        <v>▢</v>
      </c>
      <c r="EV4" s="14" t="str">
        <f>第三面!K7&amp;""</f>
        <v>▢</v>
      </c>
      <c r="EW4" s="14" t="str">
        <f>第三面!G8&amp;""</f>
        <v>▢</v>
      </c>
      <c r="GB4" s="14" t="str">
        <f>第三面!A28&amp;""</f>
        <v>▢</v>
      </c>
      <c r="GC4" s="14" t="str">
        <f>第三面!D28&amp;""</f>
        <v>▢</v>
      </c>
      <c r="GD4" s="14" t="str">
        <f>第三面!G28&amp;""</f>
        <v>▢</v>
      </c>
      <c r="GE4" s="14" t="str">
        <f>第三面!J28&amp;""</f>
        <v>▢</v>
      </c>
      <c r="GF4" s="14" t="str">
        <f>第三面!M28&amp;""</f>
        <v>▢</v>
      </c>
      <c r="GG4" s="14" t="str">
        <f>第三面!Q28&amp;""</f>
        <v>▢</v>
      </c>
      <c r="GH4" s="14" t="str">
        <f>第三面!U28&amp;""</f>
        <v>▢</v>
      </c>
      <c r="IR4" s="14" t="str">
        <f>第三面!R68&amp;""</f>
        <v>▢</v>
      </c>
      <c r="IS4" s="14" t="str">
        <f>第三面!B70&amp;""</f>
        <v>▢</v>
      </c>
      <c r="IT4" s="14" t="str">
        <f>第三面!I70&amp;""</f>
        <v>▢</v>
      </c>
      <c r="IU4" s="14" t="str">
        <f>第三面!P70&amp;""</f>
        <v>▢</v>
      </c>
      <c r="IW4" s="59" t="e">
        <f>DATE(第三面!H74,第三面!M74,第三面!P74)</f>
        <v>#NUM!</v>
      </c>
      <c r="IX4" s="59" t="e">
        <f>DATE(第三面!H75,第三面!M75,第三面!P75)</f>
        <v>#NUM!</v>
      </c>
      <c r="IZ4" s="59" t="e">
        <f>DATE(第三面!F77,第三面!J77,第三面!L77)</f>
        <v>#NUM!</v>
      </c>
      <c r="JC4" s="59" t="e">
        <f>DATE(第三面!F78,第三面!J78,第三面!L78)</f>
        <v>#NUM!</v>
      </c>
      <c r="JF4" s="59" t="e">
        <f>DATE(第三面!F79,第三面!J79,第三面!L79)</f>
        <v>#NUM!</v>
      </c>
      <c r="JJ4" s="8" t="str">
        <f>'第四面 (2)'!F3&amp;""</f>
        <v/>
      </c>
      <c r="JK4" s="8" t="str">
        <f>'第四面 (2)'!F4&amp;""</f>
        <v/>
      </c>
      <c r="JL4" s="8" t="str">
        <f>'第四面 (2)'!K4&amp;""</f>
        <v/>
      </c>
      <c r="JM4" s="8" t="str">
        <f>'第四面 (2)'!F5&amp;""</f>
        <v/>
      </c>
      <c r="JN4" s="8" t="str">
        <f>'第四面 (2)'!K5&amp;""</f>
        <v/>
      </c>
      <c r="JO4" s="8" t="str">
        <f>'第四面 (2)'!F6&amp;""</f>
        <v/>
      </c>
      <c r="JP4" s="8" t="str">
        <f>'第四面 (2)'!K6&amp;""</f>
        <v/>
      </c>
      <c r="JQ4" s="8" t="str">
        <f>'第四面 (2)'!F7&amp;""</f>
        <v/>
      </c>
      <c r="JR4" s="8" t="str">
        <f>'第四面 (2)'!K7&amp;""</f>
        <v/>
      </c>
      <c r="JS4" s="8" t="str">
        <f>IF('第四面 (2)'!A9="☑","ON","")&amp;""</f>
        <v/>
      </c>
      <c r="JT4" s="8" t="str">
        <f>IF('第四面 (2)'!D9="☑","ON","")&amp;""</f>
        <v/>
      </c>
      <c r="JU4" s="8" t="str">
        <f>IF('第四面 (2)'!G9="☑","ON","")&amp;""</f>
        <v/>
      </c>
      <c r="JV4" s="8" t="str">
        <f>IF('第四面 (2)'!J9="☑","ON","")&amp;""</f>
        <v/>
      </c>
      <c r="JW4" s="8" t="str">
        <f>IF('第四面 (2)'!M9="☑","ON","")&amp;""</f>
        <v/>
      </c>
      <c r="JX4" s="8" t="str">
        <f>IF('第四面 (2)'!Q9="☑","ON","")&amp;""</f>
        <v/>
      </c>
      <c r="JY4" s="8" t="str">
        <f>IF('第四面 (2)'!U9="☑","ON","")&amp;""</f>
        <v/>
      </c>
      <c r="JZ4" s="8" t="str">
        <f>'第四面 (2)'!D10&amp;""</f>
        <v/>
      </c>
      <c r="KA4" s="8" t="str">
        <f>'第四面 (2)'!L10&amp;""</f>
        <v/>
      </c>
      <c r="KB4" s="8" t="str">
        <f>IF('第四面 (2)'!B12="☑","耐火構造",IF('第四面 (2)'!B13="☑","建築基準法施行令第108条の3第1項第1号イ及びロに掲げる基準に適合する構造",IF('第四面 (2)'!B14="☑","準耐火構造",IF('第四面 (2)'!B15="☑","準耐火構造と同等の準耐火性能を有する構造（ロ-1）",IF('第四面 (2)'!B16="☑","準耐火構造と同等の準耐火性能を有する構造（ロ-2）",IF('第四面 (2)'!B17="☑","その他",""))))))&amp;""</f>
        <v/>
      </c>
      <c r="KC4" s="8" t="str">
        <f>IF('第四面 (2)'!B19="☑","建築基準法施行令第109条の5第1号に掲げる基準に適合する構造",IF('第四面 (2)'!B20="☑","建築基準法第21条第1項ただし書きに該当する建築物",IF('第四面 (2)'!B21="☑","建築基準法施行令第110条第1号に掲げる基準に適合する構造",IF('第四面 (2)'!B22="☑","その他",IF('第四面 (2)'!B23="☑","建築基準法第21条又は第27条の規定の適用を受けない","")))))&amp;""</f>
        <v/>
      </c>
      <c r="KD4" s="8" t="str">
        <f>IF('第四面 (2)'!B25="☑","耐火建築物",IF('第四面 (2)'!B26="☑","延焼防止建築物",IF('第四面 (2)'!B27="☑","準耐火建築物",IF('第四面 (2)'!B28="☑","準延焼防止建築物",IF('第四面 (2)'!B29="☑","その他",IF('第四面 (2)'!B30="☑","建築基準法第61条の規定の適用を受けない",""))))))&amp;""</f>
        <v/>
      </c>
      <c r="KE4" s="8" t="str">
        <f>'第四面 (2)'!H32&amp;""</f>
        <v/>
      </c>
      <c r="KF4" s="8" t="str">
        <f>'第四面 (2)'!H33&amp;""</f>
        <v/>
      </c>
      <c r="KG4" s="8" t="str">
        <f>'第四面 (2)'!H34&amp;""</f>
        <v/>
      </c>
      <c r="KH4" s="8" t="str">
        <f>'第四面 (2)'!H35&amp;""</f>
        <v/>
      </c>
      <c r="KI4" s="8" t="str">
        <f>'第四面 (2)'!H37&amp;""</f>
        <v/>
      </c>
      <c r="KJ4" s="8" t="str">
        <f>'第四面 (2)'!H38&amp;""</f>
        <v/>
      </c>
      <c r="KK4" s="8" t="str">
        <f>'第四面 (2)'!G39&amp;""</f>
        <v/>
      </c>
      <c r="KL4" s="8" t="str">
        <f>IF('第四面 (2)'!C42="☑","有り",IF('第四面 (2)'!F42="☑","無し",""))&amp;""</f>
        <v/>
      </c>
      <c r="KM4" s="8" t="str">
        <f>IF('第四面 (2)'!S43="☑","有り",IF('第四面 (2)'!V43="☑","無し",""))&amp;""</f>
        <v/>
      </c>
      <c r="KN4" s="8" t="str">
        <f>'第四面 (2)'!M45&amp;""</f>
        <v/>
      </c>
      <c r="KO4" s="8" t="str">
        <f>'第四面 (2)'!M46&amp;""</f>
        <v/>
      </c>
      <c r="KP4" s="8" t="str">
        <f>IF('第四面 (2)'!B48="☑","ON","")&amp;""</f>
        <v/>
      </c>
      <c r="KQ4" s="8" t="str">
        <f>IF('第四面 (2)'!B49="☑","ON","")&amp;""</f>
        <v/>
      </c>
      <c r="KR4" s="8" t="str">
        <f>'第四面 (2)'!C51&amp;""</f>
        <v/>
      </c>
      <c r="KS4" s="8" t="str">
        <f>'第四面 (2)'!E53&amp;""</f>
        <v/>
      </c>
      <c r="KT4" s="11" t="str">
        <f>'第四面 (2)'!H53&amp;""</f>
        <v/>
      </c>
      <c r="KU4" s="11" t="str">
        <f>'第四面 (2)'!N53&amp;""</f>
        <v/>
      </c>
      <c r="KV4" s="11" t="str">
        <f>'第四面 (2)'!T53&amp;""</f>
        <v>0</v>
      </c>
      <c r="KW4" s="8" t="str">
        <f>'第四面 (2)'!E54&amp;""</f>
        <v/>
      </c>
      <c r="KX4" s="11" t="str">
        <f>'第四面 (2)'!H54&amp;""</f>
        <v/>
      </c>
      <c r="KY4" s="11" t="str">
        <f>'第四面 (2)'!N54&amp;""</f>
        <v/>
      </c>
      <c r="KZ4" s="11" t="str">
        <f>'第四面 (2)'!T54&amp;""</f>
        <v>0</v>
      </c>
      <c r="LA4" s="8" t="str">
        <f>'第四面 (2)'!E55&amp;""</f>
        <v/>
      </c>
      <c r="LB4" s="11" t="str">
        <f>'第四面 (2)'!H55&amp;""</f>
        <v/>
      </c>
      <c r="LC4" s="11" t="str">
        <f>'第四面 (2)'!N55&amp;""</f>
        <v/>
      </c>
      <c r="LD4" s="11" t="str">
        <f>'第四面 (2)'!T55&amp;""</f>
        <v>0</v>
      </c>
      <c r="LE4" s="8" t="str">
        <f>'第四面 (2)'!E56&amp;""</f>
        <v/>
      </c>
      <c r="LF4" s="11" t="str">
        <f>'第四面 (2)'!H56&amp;""</f>
        <v/>
      </c>
      <c r="LG4" s="11" t="str">
        <f>'第四面 (2)'!N56&amp;""</f>
        <v/>
      </c>
      <c r="LH4" s="11" t="str">
        <f>'第四面 (2)'!T56&amp;""</f>
        <v>0</v>
      </c>
      <c r="LI4" s="8" t="str">
        <f>'第四面 (2)'!E57&amp;""</f>
        <v/>
      </c>
      <c r="LJ4" s="11" t="str">
        <f>'第四面 (2)'!H57&amp;""</f>
        <v/>
      </c>
      <c r="LK4" s="11" t="str">
        <f>'第四面 (2)'!N57&amp;""</f>
        <v/>
      </c>
      <c r="LL4" s="11" t="str">
        <f>'第四面 (2)'!T57&amp;""</f>
        <v>0</v>
      </c>
      <c r="LM4" s="8" t="str">
        <f>'第四面 (2)'!E58&amp;""</f>
        <v/>
      </c>
      <c r="LN4" s="11" t="str">
        <f>'第四面 (2)'!H58&amp;""</f>
        <v/>
      </c>
      <c r="LO4" s="11" t="str">
        <f>'第四面 (2)'!N58&amp;""</f>
        <v/>
      </c>
      <c r="LP4" s="11" t="str">
        <f>'第四面 (2)'!T58&amp;""</f>
        <v>0</v>
      </c>
      <c r="LQ4" s="8" t="str">
        <f>'第四面 (2)'!E59&amp;""</f>
        <v/>
      </c>
      <c r="LR4" s="11" t="str">
        <f>'第四面 (2)'!H59&amp;""</f>
        <v/>
      </c>
      <c r="LS4" s="11" t="str">
        <f>'第四面 (2)'!N59&amp;""</f>
        <v/>
      </c>
      <c r="LT4" s="11" t="str">
        <f>'第四面 (2)'!T59&amp;""</f>
        <v>0</v>
      </c>
      <c r="LU4" s="8" t="str">
        <f>'第四面 (2)'!E60&amp;""</f>
        <v/>
      </c>
      <c r="LV4" s="11" t="str">
        <f>'第四面 (2)'!H60&amp;""</f>
        <v/>
      </c>
      <c r="LW4" s="11" t="str">
        <f>'第四面 (2)'!N60&amp;""</f>
        <v/>
      </c>
      <c r="LX4" s="11" t="str">
        <f>'第四面 (2)'!T60&amp;""</f>
        <v>0</v>
      </c>
      <c r="LY4" s="8" t="str">
        <f>'第四面 (2)'!E61&amp;""</f>
        <v/>
      </c>
      <c r="LZ4" s="11" t="str">
        <f>'第四面 (2)'!H61&amp;""</f>
        <v/>
      </c>
      <c r="MA4" s="11" t="str">
        <f>'第四面 (2)'!N61&amp;""</f>
        <v/>
      </c>
      <c r="MB4" s="11" t="str">
        <f>'第四面 (2)'!T61&amp;""</f>
        <v>0</v>
      </c>
      <c r="MC4" s="8" t="str">
        <f>'第四面 (2)'!E62&amp;""</f>
        <v/>
      </c>
      <c r="MD4" s="11" t="str">
        <f>'第四面 (2)'!H62&amp;""</f>
        <v/>
      </c>
      <c r="ME4" s="11" t="str">
        <f>'第四面 (2)'!N62&amp;""</f>
        <v/>
      </c>
      <c r="MF4" s="11" t="str">
        <f>'第四面 (2)'!T62&amp;""</f>
        <v>0</v>
      </c>
      <c r="MG4" s="8" t="str">
        <f>'第四面 (2)'!E63&amp;""</f>
        <v/>
      </c>
      <c r="MH4" s="11" t="str">
        <f>'第四面 (2)'!H63&amp;""</f>
        <v/>
      </c>
      <c r="MI4" s="11" t="str">
        <f>'第四面 (2)'!N63&amp;""</f>
        <v/>
      </c>
      <c r="MJ4" s="11" t="str">
        <f>'第四面 (2)'!T63&amp;""</f>
        <v>0</v>
      </c>
      <c r="MK4" s="11" t="str">
        <f>'第四面 (2)'!H64&amp;""</f>
        <v>0</v>
      </c>
      <c r="ML4" s="11" t="str">
        <f>'第四面 (2)'!N64&amp;""</f>
        <v>0</v>
      </c>
      <c r="MM4" s="11" t="str">
        <f>'第四面 (2)'!T64&amp;""</f>
        <v>0</v>
      </c>
      <c r="MN4" s="8" t="str">
        <f>'第四面 (2)'!H65&amp;""</f>
        <v/>
      </c>
      <c r="MO4" s="8" t="str">
        <f>'第四面 (2)'!H66&amp;""</f>
        <v/>
      </c>
      <c r="MP4" s="8" t="str">
        <f>'第四面 (2)'!H67&amp;""</f>
        <v/>
      </c>
      <c r="MQ4" s="8" t="str">
        <f>'第四面 (2)'!H68&amp;""</f>
        <v/>
      </c>
      <c r="MR4" s="8" t="str">
        <f>'第四面 (2)'!H69&amp;""</f>
        <v/>
      </c>
      <c r="MS4" s="8" t="str">
        <f>'第四面 (2)'!H70&amp;""</f>
        <v/>
      </c>
      <c r="MT4" s="8" t="str">
        <f>'第四面 (2)'!B73&amp;""</f>
        <v/>
      </c>
      <c r="MU4" s="12" t="str">
        <f>第五面!F27&amp;""</f>
        <v/>
      </c>
      <c r="MV4" s="8" t="str">
        <f>第五面!F28&amp;""</f>
        <v/>
      </c>
      <c r="MW4" s="8" t="str">
        <f>第五面!F29&amp;""</f>
        <v/>
      </c>
      <c r="MX4" s="8" t="str">
        <f>第五面!H30&amp;""</f>
        <v/>
      </c>
      <c r="MY4" s="8" t="str">
        <f>第五面!H31&amp;""</f>
        <v/>
      </c>
      <c r="MZ4" s="8" t="str">
        <f>第五面!H33&amp;""</f>
        <v/>
      </c>
      <c r="NA4" s="8" t="str">
        <f>IF(第五面!P34="☑","有り",IF(第五面!S34="☑","無し",""))&amp;""</f>
        <v/>
      </c>
      <c r="NB4" s="8" t="str">
        <f>第五面!E38&amp;""</f>
        <v/>
      </c>
      <c r="NC4" s="8" t="str">
        <f>第五面!L38&amp;""</f>
        <v/>
      </c>
      <c r="ND4" s="11" t="str">
        <f>第五面!S38&amp;""</f>
        <v/>
      </c>
      <c r="NE4" s="8" t="str">
        <f>第五面!E39&amp;""</f>
        <v/>
      </c>
      <c r="NF4" s="8" t="str">
        <f>第五面!L39&amp;""</f>
        <v/>
      </c>
      <c r="NG4" s="11" t="str">
        <f>第五面!S39&amp;""</f>
        <v/>
      </c>
      <c r="NH4" s="8" t="str">
        <f>第五面!E40&amp;""</f>
        <v/>
      </c>
      <c r="NI4" s="8" t="str">
        <f>第五面!L40&amp;""</f>
        <v/>
      </c>
      <c r="NJ4" s="11" t="str">
        <f>第五面!S40&amp;""</f>
        <v/>
      </c>
      <c r="NK4" s="8" t="str">
        <f>第五面!E41&amp;""</f>
        <v/>
      </c>
      <c r="NL4" s="8" t="str">
        <f>第五面!L41&amp;""</f>
        <v/>
      </c>
      <c r="NM4" s="11" t="str">
        <f>第五面!S41&amp;""</f>
        <v/>
      </c>
      <c r="NN4" s="8" t="str">
        <f>第五面!E42&amp;""</f>
        <v/>
      </c>
      <c r="NO4" s="8" t="str">
        <f>第五面!L42&amp;""</f>
        <v/>
      </c>
      <c r="NP4" s="11" t="str">
        <f>第五面!S42&amp;""</f>
        <v/>
      </c>
      <c r="NQ4" s="8" t="str">
        <f>第五面!E43&amp;""</f>
        <v/>
      </c>
      <c r="NR4" s="8" t="str">
        <f>第五面!L43&amp;""</f>
        <v/>
      </c>
      <c r="NS4" s="11" t="str">
        <f>第五面!S43&amp;""</f>
        <v/>
      </c>
      <c r="NT4" s="8" t="str">
        <f>第五面!H44&amp;""</f>
        <v/>
      </c>
      <c r="NU4" s="13" t="str">
        <f>第五面!B47&amp;""</f>
        <v/>
      </c>
      <c r="NV4" s="8" t="str">
        <f>第六面!F32&amp;""</f>
        <v/>
      </c>
      <c r="NW4" s="11" t="str">
        <f>第六面!F33&amp;""</f>
        <v/>
      </c>
      <c r="NX4" s="8" t="str">
        <f>第六面!G35&amp;""</f>
        <v/>
      </c>
      <c r="NY4" s="8" t="str">
        <f>第六面!G36&amp;""</f>
        <v/>
      </c>
      <c r="NZ4" s="8" t="str">
        <f>第六面!H37&amp;""</f>
        <v/>
      </c>
      <c r="OA4" s="8" t="str">
        <f>第六面!P37&amp;""</f>
        <v/>
      </c>
      <c r="OB4" s="8" t="str">
        <f>第六面!D38&amp;""</f>
        <v/>
      </c>
      <c r="OC4" s="8" t="str">
        <f>第六面!L38&amp;""</f>
        <v/>
      </c>
      <c r="OD4" s="8" t="str">
        <f>IF(第六面!B40="☑","特定構造計算基準",IF(第六面!B41="☑","特定増改築構造計算基準",""))&amp;""</f>
        <v/>
      </c>
      <c r="OE4" s="8" t="str">
        <f>IF(第六面!B43="☑","建築基準法施行令第81条第1項各号に掲げる基準に従つた構造計算",IF(第六面!B44="☑","建築基準法施行令第81条第2項第1号イに掲げる構造計算",IF(第六面!B45="☑","建築基準法施行令第81条第2項第1号ロに掲げる構造計算",IF(第六面!B46="☑","建築基準法施行令第81条第2項第2号イに掲げる構造計算",IF(第六面!B47="☑","建築基準法施行令第81条第3項に掲げる構造計算","")))))&amp;""</f>
        <v/>
      </c>
      <c r="OF4" s="8" t="str">
        <f>第六面!D49&amp;""</f>
        <v/>
      </c>
      <c r="OG4" s="8" t="str">
        <f>IF(第六面!B51="☑","建築基準法第20条第1項第2号イ又は第3号イの認定を受けたプログラム",IF(第六面!B53="☑","その他のプログラム",""))&amp;""</f>
        <v/>
      </c>
      <c r="OH4" s="8" t="str">
        <f>第六面!F52&amp;""</f>
        <v/>
      </c>
      <c r="OI4" s="8" t="str">
        <f>第六面!C55&amp;""</f>
        <v/>
      </c>
      <c r="OJ4" s="8" t="str">
        <f>第六面!B58&amp;""</f>
        <v/>
      </c>
      <c r="OK4" t="str">
        <f>'建築計画概要書（第二面）'!B82&amp;""</f>
        <v>▢</v>
      </c>
      <c r="OL4" t="str">
        <f>'建築計画概要書（第二面）'!B85&amp;""</f>
        <v>▢</v>
      </c>
    </row>
    <row r="5" spans="1:402" ht="18.75" customHeight="1" x14ac:dyDescent="0.4">
      <c r="AQ5" s="8" t="str">
        <f>'第二面 (建築主追加)'!G11&amp;""</f>
        <v/>
      </c>
      <c r="AR5" s="8" t="str">
        <f>'第二面 (建築主追加)'!G12&amp;""</f>
        <v/>
      </c>
      <c r="AS5" s="8" t="str">
        <f>'第二面 (建築主追加)'!G13&amp;""</f>
        <v/>
      </c>
      <c r="AT5" s="8" t="str">
        <f>'第二面 (建築主追加)'!G14&amp;""</f>
        <v/>
      </c>
      <c r="AU5" s="8" t="str">
        <f>'第二面 (建築主追加)'!G15&amp;""</f>
        <v/>
      </c>
      <c r="BS5" s="9" t="str">
        <f>第二面!E50&amp;""</f>
        <v/>
      </c>
      <c r="BT5" s="9" t="str">
        <f>第二面!M50&amp;""</f>
        <v/>
      </c>
      <c r="BU5" s="9" t="str">
        <f>第二面!T50&amp;""</f>
        <v/>
      </c>
      <c r="BV5" s="9" t="str">
        <f>第二面!E51&amp;""</f>
        <v/>
      </c>
      <c r="BW5" s="9" t="str">
        <f>第二面!H52&amp;""</f>
        <v/>
      </c>
      <c r="BX5" s="9" t="str">
        <f>第二面!N52&amp;""</f>
        <v/>
      </c>
      <c r="BY5" s="9" t="str">
        <f>第二面!U52&amp;""</f>
        <v/>
      </c>
      <c r="BZ5" s="9" t="str">
        <f>第二面!E53&amp;""</f>
        <v/>
      </c>
      <c r="CA5" s="9" t="str">
        <f>第二面!F54&amp;""</f>
        <v/>
      </c>
      <c r="CB5" s="9" t="str">
        <f>第二面!F55&amp;""</f>
        <v/>
      </c>
      <c r="CC5" s="9" t="str">
        <f>第二面!F57&amp;""</f>
        <v/>
      </c>
      <c r="CD5" s="9" t="str">
        <f>第二面!J58&amp;""</f>
        <v/>
      </c>
      <c r="CF5" s="8" t="str">
        <f>'第二面 (構造、設備一級の表示者追加)'!K9&amp;""</f>
        <v/>
      </c>
      <c r="CG5" s="8" t="str">
        <f>'第二面 (構造、設備一級の表示者追加)'!K10&amp;""</f>
        <v/>
      </c>
      <c r="CI5" s="8" t="str">
        <f>'第二面 (構造、設備一級の表示者追加)'!K28&amp;""</f>
        <v/>
      </c>
      <c r="CJ5" s="8" t="str">
        <f>'第二面 (構造、設備一級の表示者追加)'!K29&amp;""</f>
        <v/>
      </c>
      <c r="CL5" s="8" t="str">
        <f>第二面!K72&amp;""</f>
        <v/>
      </c>
      <c r="CM5" s="8" t="str">
        <f>第二面!K73&amp;""</f>
        <v/>
      </c>
      <c r="CO5" s="8" t="str">
        <f>第二面!K79&amp;""</f>
        <v/>
      </c>
      <c r="CP5" s="8" t="str">
        <f>第二面!K80&amp;""</f>
        <v/>
      </c>
      <c r="CX5" s="8" t="str">
        <f>第二面!E109&amp;""</f>
        <v/>
      </c>
      <c r="CY5" s="8" t="str">
        <f>第二面!E110&amp;""</f>
        <v/>
      </c>
      <c r="CZ5" s="8" t="str">
        <f>第二面!F111&amp;""</f>
        <v/>
      </c>
      <c r="DA5" s="8" t="str">
        <f>第二面!E112&amp;""</f>
        <v/>
      </c>
      <c r="DB5" s="8" t="str">
        <f>第二面!E113&amp;""</f>
        <v/>
      </c>
      <c r="DC5" s="8" t="str">
        <f>第二面!E114&amp;""</f>
        <v/>
      </c>
      <c r="DD5" s="8" t="str">
        <f>第二面!H115&amp;""</f>
        <v/>
      </c>
      <c r="DQ5" s="8" t="str">
        <f>第二面!E149&amp;""</f>
        <v/>
      </c>
      <c r="DR5" s="8" t="str">
        <f>第二面!M149&amp;""</f>
        <v/>
      </c>
      <c r="DS5" s="8" t="str">
        <f>第二面!T149&amp;""</f>
        <v/>
      </c>
      <c r="DT5" s="8" t="str">
        <f>第二面!E150&amp;""</f>
        <v/>
      </c>
      <c r="DU5" s="8" t="str">
        <f>第二面!H151&amp;""</f>
        <v/>
      </c>
      <c r="DV5" s="8" t="str">
        <f>第二面!N151&amp;""</f>
        <v/>
      </c>
      <c r="DW5" s="8" t="str">
        <f>第二面!U151&amp;""</f>
        <v/>
      </c>
      <c r="DX5" s="8" t="str">
        <f>第二面!E152&amp;""</f>
        <v/>
      </c>
      <c r="DY5" s="8" t="str">
        <f>第二面!F153&amp;""</f>
        <v/>
      </c>
      <c r="DZ5" s="8" t="str">
        <f>第二面!F154&amp;""</f>
        <v/>
      </c>
      <c r="EA5" s="8" t="str">
        <f>第二面!F156&amp;""</f>
        <v/>
      </c>
      <c r="EB5" s="8" t="str">
        <f>第二面!J157&amp;""</f>
        <v/>
      </c>
      <c r="EC5" s="8" t="str">
        <f>'第二面 (工事施工者追加)'!E12&amp;""</f>
        <v/>
      </c>
      <c r="ED5" s="8" t="str">
        <f>'第二面 (工事施工者追加)'!I13&amp;""</f>
        <v/>
      </c>
      <c r="EE5" s="8" t="str">
        <f>'第二面 (工事施工者追加)'!P13&amp;""</f>
        <v/>
      </c>
      <c r="EF5" s="8" t="str">
        <f>'第二面 (工事施工者追加)'!E14&amp;""</f>
        <v/>
      </c>
      <c r="EG5" s="8" t="str">
        <f>'第二面 (工事施工者追加)'!F15&amp;""</f>
        <v/>
      </c>
      <c r="EH5" s="8" t="str">
        <f>'第二面 (工事施工者追加)'!F16&amp;""</f>
        <v/>
      </c>
      <c r="EI5" s="8" t="str">
        <f>'第二面 (工事施工者追加)'!F18&amp;""</f>
        <v/>
      </c>
      <c r="EJ5" s="14" t="str">
        <f>第二面!A172&amp;""</f>
        <v>▢</v>
      </c>
      <c r="EK5" s="14" t="str">
        <f>第二面!E172&amp;""</f>
        <v/>
      </c>
      <c r="EL5" s="14" t="str">
        <f>第二面!A179&amp;""</f>
        <v>▢</v>
      </c>
      <c r="EM5" s="14" t="str">
        <f>第二面!E179&amp;""</f>
        <v/>
      </c>
      <c r="EW5" s="14" t="str">
        <f>第三面!L8&amp;""</f>
        <v>▢</v>
      </c>
      <c r="IR5" s="14" t="str">
        <f>第三面!U68&amp;""</f>
        <v>▢</v>
      </c>
      <c r="JJ5" s="8" t="str">
        <f>'第四面 (3)'!F3&amp;""</f>
        <v/>
      </c>
      <c r="JK5" s="8" t="str">
        <f>'第四面 (3)'!F4&amp;""</f>
        <v/>
      </c>
      <c r="JL5" s="8" t="str">
        <f>'第四面 (3)'!K4&amp;""</f>
        <v/>
      </c>
      <c r="JM5" s="8" t="str">
        <f>'第四面 (3)'!F5&amp;""</f>
        <v/>
      </c>
      <c r="JN5" s="8" t="str">
        <f>'第四面 (3)'!K5&amp;""</f>
        <v/>
      </c>
      <c r="JO5" s="8" t="str">
        <f>'第四面 (3)'!F6&amp;""</f>
        <v/>
      </c>
      <c r="JP5" s="8" t="str">
        <f>'第四面 (3)'!K6&amp;""</f>
        <v/>
      </c>
      <c r="JQ5" s="8" t="str">
        <f>'第四面 (3)'!F7&amp;""</f>
        <v/>
      </c>
      <c r="JR5" s="8" t="str">
        <f>'第四面 (3)'!K7&amp;""</f>
        <v/>
      </c>
      <c r="JS5" s="8" t="str">
        <f>IF('第四面 (3)'!A9="☑","ON","")&amp;""</f>
        <v/>
      </c>
      <c r="JT5" s="8" t="str">
        <f>IF('第四面 (3)'!D9="☑","ON","")&amp;""</f>
        <v/>
      </c>
      <c r="JU5" s="8" t="str">
        <f>IF('第四面 (3)'!G9="☑","ON","")&amp;""</f>
        <v/>
      </c>
      <c r="JV5" s="8" t="str">
        <f>IF('第四面 (3)'!J9="☑","ON","")&amp;""</f>
        <v/>
      </c>
      <c r="JW5" s="8" t="str">
        <f>IF('第四面 (3)'!M9="☑","ON","")&amp;""</f>
        <v/>
      </c>
      <c r="JX5" s="8" t="str">
        <f>IF('第四面 (3)'!Q9="☑","ON","")&amp;""</f>
        <v/>
      </c>
      <c r="JY5" s="8" t="str">
        <f>IF('第四面 (3)'!U9="☑","ON","")&amp;""</f>
        <v/>
      </c>
      <c r="JZ5" s="8" t="str">
        <f>'第四面 (3)'!D10&amp;""</f>
        <v/>
      </c>
      <c r="KA5" s="8" t="str">
        <f>'第四面 (3)'!L10&amp;""</f>
        <v/>
      </c>
      <c r="KB5" s="8" t="str">
        <f>IF('第四面 (3)'!B12="☑","耐火構造",IF('第四面 (3)'!B13="☑","建築基準法施行令第108条の3第1項第1号イ及びロに掲げる基準に適合する構造",IF('第四面 (3)'!B14="☑","準耐火構造",IF('第四面 (3)'!B15="☑","準耐火構造と同等の準耐火性能を有する構造（ロ-1）",IF('第四面 (3)'!B16="☑","準耐火構造と同等の準耐火性能を有する構造（ロ-2）",IF('第四面 (3)'!B17="☑","その他",""))))))&amp;""</f>
        <v/>
      </c>
      <c r="KC5" s="8" t="str">
        <f>IF('第四面 (3)'!B19="☑","建築基準法施行令第109条の5第1号に掲げる基準に適合する構造",IF('第四面 (3)'!B20="☑","建築基準法第21条第1項ただし書きに該当する建築物",IF('第四面 (3)'!B21="☑","建築基準法施行令第110条第1号に掲げる基準に適合する構造",IF('第四面 (3)'!B22="☑","その他",IF('第四面 (3)'!B23="☑","建築基準法第21条又は第27条の規定の適用を受けない","")))))&amp;""</f>
        <v/>
      </c>
      <c r="KD5" s="8" t="str">
        <f>IF('第四面 (3)'!B25="☑","耐火建築物",IF('第四面 (3)'!B26="☑","延焼防止建築物",IF('第四面 (3)'!B27="☑","準耐火建築物",IF('第四面 (3)'!B28="☑","準延焼防止建築物",IF('第四面 (3)'!B29="☑","その他",IF('第四面 (3)'!B30="☑","建築基準法第61条の規定の適用を受けない",""))))))&amp;""</f>
        <v/>
      </c>
      <c r="KE5" s="8" t="str">
        <f>'第四面 (3)'!H32&amp;""</f>
        <v/>
      </c>
      <c r="KF5" s="8" t="str">
        <f>'第四面 (3)'!H33&amp;""</f>
        <v/>
      </c>
      <c r="KG5" s="8" t="str">
        <f>'第四面 (3)'!H34&amp;""</f>
        <v/>
      </c>
      <c r="KH5" s="8" t="str">
        <f>'第四面 (3)'!H35&amp;""</f>
        <v/>
      </c>
      <c r="KI5" s="8" t="str">
        <f>'第四面 (3)'!H37&amp;""</f>
        <v/>
      </c>
      <c r="KJ5" s="8" t="str">
        <f>'第四面 (3)'!H38&amp;""</f>
        <v/>
      </c>
      <c r="KK5" s="8" t="str">
        <f>'第四面 (3)'!G39&amp;""</f>
        <v/>
      </c>
      <c r="KL5" s="8" t="str">
        <f>IF('第四面 (3)'!C42="☑","有り",IF('第四面 (3)'!F42="☑","無し",""))&amp;""</f>
        <v/>
      </c>
      <c r="KM5" s="8" t="str">
        <f>IF('第四面 (3)'!S43="☑","有り",IF('第四面 (3)'!V43="☑","無し",""))&amp;""</f>
        <v/>
      </c>
      <c r="KN5" s="8" t="str">
        <f>'第四面 (3)'!M45&amp;""</f>
        <v/>
      </c>
      <c r="KO5" s="8" t="str">
        <f>'第四面 (3)'!M46&amp;""</f>
        <v/>
      </c>
      <c r="KP5" s="8" t="str">
        <f>IF('第四面 (3)'!B48="☑","ON","")&amp;""</f>
        <v/>
      </c>
      <c r="KQ5" s="8" t="str">
        <f>IF('第四面 (3)'!B49="☑","ON","")&amp;""</f>
        <v/>
      </c>
      <c r="KR5" s="8" t="str">
        <f>'第四面 (3)'!C51&amp;""</f>
        <v/>
      </c>
      <c r="KS5" s="8" t="str">
        <f>'第四面 (3)'!E53&amp;""</f>
        <v/>
      </c>
      <c r="KT5" s="11" t="str">
        <f>'第四面 (3)'!H53&amp;""</f>
        <v/>
      </c>
      <c r="KU5" s="11" t="str">
        <f>'第四面 (3)'!N53&amp;""</f>
        <v/>
      </c>
      <c r="KV5" s="11" t="str">
        <f>'第四面 (3)'!T53&amp;""</f>
        <v>0</v>
      </c>
      <c r="KW5" s="8" t="str">
        <f>'第四面 (3)'!E54&amp;""</f>
        <v/>
      </c>
      <c r="KX5" s="11" t="str">
        <f>'第四面 (3)'!H54&amp;""</f>
        <v/>
      </c>
      <c r="KY5" s="11" t="str">
        <f>'第四面 (3)'!N54&amp;""</f>
        <v/>
      </c>
      <c r="KZ5" s="11" t="str">
        <f>'第四面 (3)'!T54&amp;""</f>
        <v>0</v>
      </c>
      <c r="LA5" s="8" t="str">
        <f>'第四面 (3)'!E55&amp;""</f>
        <v/>
      </c>
      <c r="LB5" s="11" t="str">
        <f>'第四面 (3)'!H55&amp;""</f>
        <v/>
      </c>
      <c r="LC5" s="11" t="str">
        <f>'第四面 (3)'!N55&amp;""</f>
        <v/>
      </c>
      <c r="LD5" s="11" t="str">
        <f>'第四面 (3)'!T55&amp;""</f>
        <v>0</v>
      </c>
      <c r="LE5" s="8" t="str">
        <f>'第四面 (3)'!E56&amp;""</f>
        <v/>
      </c>
      <c r="LF5" s="11" t="str">
        <f>'第四面 (3)'!H56&amp;""</f>
        <v/>
      </c>
      <c r="LG5" s="11" t="str">
        <f>'第四面 (3)'!N56&amp;""</f>
        <v/>
      </c>
      <c r="LH5" s="11" t="str">
        <f>'第四面 (3)'!T56&amp;""</f>
        <v>0</v>
      </c>
      <c r="LI5" s="8" t="str">
        <f>'第四面 (3)'!E57&amp;""</f>
        <v/>
      </c>
      <c r="LJ5" s="11" t="str">
        <f>'第四面 (3)'!H57&amp;""</f>
        <v/>
      </c>
      <c r="LK5" s="11" t="str">
        <f>'第四面 (3)'!N57&amp;""</f>
        <v/>
      </c>
      <c r="LL5" s="11" t="str">
        <f>'第四面 (3)'!T57&amp;""</f>
        <v>0</v>
      </c>
      <c r="LM5" s="8" t="str">
        <f>'第四面 (3)'!E58&amp;""</f>
        <v/>
      </c>
      <c r="LN5" s="11" t="str">
        <f>'第四面 (3)'!H58&amp;""</f>
        <v/>
      </c>
      <c r="LO5" s="11" t="str">
        <f>'第四面 (3)'!N58&amp;""</f>
        <v/>
      </c>
      <c r="LP5" s="11" t="str">
        <f>'第四面 (3)'!T58&amp;""</f>
        <v>0</v>
      </c>
      <c r="LQ5" s="8" t="str">
        <f>'第四面 (3)'!E59&amp;""</f>
        <v/>
      </c>
      <c r="LR5" s="11" t="str">
        <f>'第四面 (3)'!H59&amp;""</f>
        <v/>
      </c>
      <c r="LS5" s="11" t="str">
        <f>'第四面 (3)'!N59&amp;""</f>
        <v/>
      </c>
      <c r="LT5" s="11" t="str">
        <f>'第四面 (3)'!T59&amp;""</f>
        <v>0</v>
      </c>
      <c r="LU5" s="8" t="str">
        <f>'第四面 (3)'!E60&amp;""</f>
        <v/>
      </c>
      <c r="LV5" s="11" t="str">
        <f>'第四面 (3)'!H60&amp;""</f>
        <v/>
      </c>
      <c r="LW5" s="11" t="str">
        <f>'第四面 (3)'!N60&amp;""</f>
        <v/>
      </c>
      <c r="LX5" s="11" t="str">
        <f>'第四面 (3)'!T60&amp;""</f>
        <v>0</v>
      </c>
      <c r="LY5" s="8" t="str">
        <f>'第四面 (3)'!E61&amp;""</f>
        <v/>
      </c>
      <c r="LZ5" s="11" t="str">
        <f>'第四面 (3)'!H61&amp;""</f>
        <v/>
      </c>
      <c r="MA5" s="11" t="str">
        <f>'第四面 (3)'!N61&amp;""</f>
        <v/>
      </c>
      <c r="MB5" s="11" t="str">
        <f>'第四面 (3)'!T61&amp;""</f>
        <v>0</v>
      </c>
      <c r="MC5" s="8" t="str">
        <f>'第四面 (3)'!E62&amp;""</f>
        <v/>
      </c>
      <c r="MD5" s="11" t="str">
        <f>'第四面 (3)'!H62&amp;""</f>
        <v/>
      </c>
      <c r="ME5" s="11" t="str">
        <f>'第四面 (3)'!N62&amp;""</f>
        <v/>
      </c>
      <c r="MF5" s="11" t="str">
        <f>'第四面 (3)'!T62&amp;""</f>
        <v>0</v>
      </c>
      <c r="MG5" s="8" t="str">
        <f>'第四面 (3)'!E63&amp;""</f>
        <v/>
      </c>
      <c r="MH5" s="11" t="str">
        <f>'第四面 (3)'!H63&amp;""</f>
        <v/>
      </c>
      <c r="MI5" s="11" t="str">
        <f>'第四面 (3)'!N63&amp;""</f>
        <v/>
      </c>
      <c r="MJ5" s="11" t="str">
        <f>'第四面 (3)'!T63&amp;""</f>
        <v>0</v>
      </c>
      <c r="MK5" s="11" t="str">
        <f>'第四面 (3)'!H64&amp;""</f>
        <v>0</v>
      </c>
      <c r="ML5" s="11" t="str">
        <f>'第四面 (3)'!N64&amp;""</f>
        <v>0</v>
      </c>
      <c r="MM5" s="11" t="str">
        <f>'第四面 (3)'!T64&amp;""</f>
        <v>0</v>
      </c>
      <c r="MN5" s="8" t="str">
        <f>'第四面 (3)'!H65&amp;""</f>
        <v/>
      </c>
      <c r="MO5" s="8" t="str">
        <f>'第四面 (3)'!H66&amp;""</f>
        <v/>
      </c>
      <c r="MP5" s="8" t="str">
        <f>'第四面 (3)'!H67&amp;""</f>
        <v/>
      </c>
      <c r="MQ5" s="8" t="str">
        <f>'第四面 (3)'!H68&amp;""</f>
        <v/>
      </c>
      <c r="MR5" s="8" t="str">
        <f>'第四面 (3)'!H69&amp;""</f>
        <v/>
      </c>
      <c r="MS5" s="8" t="str">
        <f>'第四面 (3)'!H70&amp;""</f>
        <v/>
      </c>
      <c r="MT5" s="8" t="str">
        <f>'第四面 (3)'!B73&amp;""</f>
        <v/>
      </c>
      <c r="MU5" s="12" t="str">
        <f>'第五面 (2)'!F3&amp;""</f>
        <v/>
      </c>
      <c r="MV5" s="8" t="str">
        <f>'第五面 (2)'!F4&amp;""</f>
        <v/>
      </c>
      <c r="MW5" s="8" t="str">
        <f>'第五面 (2)'!F5&amp;""</f>
        <v/>
      </c>
      <c r="MX5" s="8" t="str">
        <f>'第五面 (2)'!H6&amp;""</f>
        <v/>
      </c>
      <c r="MY5" s="8" t="str">
        <f>'第五面 (2)'!H7&amp;""</f>
        <v/>
      </c>
      <c r="MZ5" s="8" t="str">
        <f>'第五面 (2)'!H9&amp;""</f>
        <v/>
      </c>
      <c r="NA5" s="8" t="str">
        <f>IF('第五面 (2)'!P10="☑","有り",IF('第五面 (2)'!S10="☑","無し",""))&amp;""</f>
        <v/>
      </c>
      <c r="NB5" s="8" t="str">
        <f>'第五面 (2)'!E14&amp;""</f>
        <v/>
      </c>
      <c r="NC5" s="8" t="str">
        <f>'第五面 (2)'!L14&amp;""</f>
        <v/>
      </c>
      <c r="ND5" s="11" t="str">
        <f>'第五面 (2)'!S14&amp;""</f>
        <v/>
      </c>
      <c r="NE5" s="8" t="str">
        <f>'第五面 (2)'!E15&amp;""</f>
        <v/>
      </c>
      <c r="NF5" s="8" t="str">
        <f>'第五面 (2)'!L15&amp;""</f>
        <v/>
      </c>
      <c r="NG5" s="11" t="str">
        <f>'第五面 (2)'!S15&amp;""</f>
        <v/>
      </c>
      <c r="NH5" s="8" t="str">
        <f>'第五面 (2)'!E16&amp;""</f>
        <v/>
      </c>
      <c r="NI5" s="8" t="str">
        <f>'第五面 (2)'!L16&amp;""</f>
        <v/>
      </c>
      <c r="NJ5" s="11" t="str">
        <f>'第五面 (2)'!S16&amp;""</f>
        <v/>
      </c>
      <c r="NK5" s="8" t="str">
        <f>'第五面 (2)'!E17&amp;""</f>
        <v/>
      </c>
      <c r="NL5" s="8" t="str">
        <f>'第五面 (2)'!L17&amp;""</f>
        <v/>
      </c>
      <c r="NM5" s="11" t="str">
        <f>'第五面 (2)'!S17&amp;""</f>
        <v/>
      </c>
      <c r="NN5" s="8" t="str">
        <f>'第五面 (2)'!E18&amp;""</f>
        <v/>
      </c>
      <c r="NO5" s="8" t="str">
        <f>'第五面 (2)'!L18&amp;""</f>
        <v/>
      </c>
      <c r="NP5" s="11" t="str">
        <f>'第五面 (2)'!S18&amp;""</f>
        <v/>
      </c>
      <c r="NQ5" s="8" t="str">
        <f>'第五面 (2)'!E19&amp;""</f>
        <v/>
      </c>
      <c r="NR5" s="8" t="str">
        <f>'第五面 (2)'!L19&amp;""</f>
        <v/>
      </c>
      <c r="NS5" s="11" t="str">
        <f>'第五面 (2)'!S19&amp;""</f>
        <v/>
      </c>
      <c r="NT5" s="8" t="str">
        <f>'第五面 (2)'!H20&amp;""</f>
        <v/>
      </c>
      <c r="NU5" s="13" t="str">
        <f>'第五面 (2)'!B23&amp;""</f>
        <v/>
      </c>
      <c r="NV5" s="8" t="str">
        <f>'第六面 (2)'!F3&amp;""</f>
        <v/>
      </c>
      <c r="NW5" s="11" t="str">
        <f>'第六面 (2)'!F4&amp;""</f>
        <v/>
      </c>
      <c r="NX5" s="8" t="str">
        <f>'第六面 (2)'!G6&amp;""</f>
        <v/>
      </c>
      <c r="NY5" s="8" t="str">
        <f>'第六面 (2)'!G7&amp;""</f>
        <v/>
      </c>
      <c r="NZ5" s="8" t="str">
        <f>'第六面 (2)'!H8&amp;""</f>
        <v/>
      </c>
      <c r="OA5" s="8" t="str">
        <f>'第六面 (2)'!P8&amp;""</f>
        <v/>
      </c>
      <c r="OB5" s="8" t="str">
        <f>'第六面 (2)'!D9&amp;""</f>
        <v/>
      </c>
      <c r="OC5" s="8" t="str">
        <f>'第六面 (2)'!L9&amp;""</f>
        <v/>
      </c>
      <c r="OD5" s="8" t="str">
        <f>IF('第六面 (2)'!B11="☑","特定構造計算基準",IF('第六面 (2)'!B12="☑","特定増改築構造計算基準",""))&amp;""</f>
        <v/>
      </c>
      <c r="OE5" s="8" t="str">
        <f>IF('第六面 (2)'!B14="☑","建築基準法施行令第81条第1項各号に掲げる基準に従つた構造計算",IF('第六面 (2)'!B15="☑","建築基準法施行令第81条第2項第1号イに掲げる構造計算",IF('第六面 (2)'!B16="☑","建築基準法施行令第81条第2項第1号ロに掲げる構造計算",IF('第六面 (2)'!B17="☑","建築基準法施行令第81条第2項第2号イに掲げる構造計算",IF('第六面 (2)'!B18="☑","建築基準法施行令第81条第3項に掲げる構造計算","")))))&amp;""</f>
        <v/>
      </c>
      <c r="OF5" s="8" t="str">
        <f>'第六面 (2)'!D20&amp;""</f>
        <v/>
      </c>
      <c r="OG5" s="8" t="str">
        <f>IF('第六面 (2)'!B22="☑","建築基準法第20条第1項第2号イ又は第3号イの認定を受けたプログラム",IF('第六面 (2)'!B24="☑","その他のプログラム",""))&amp;""</f>
        <v/>
      </c>
      <c r="OH5" s="8" t="str">
        <f>'第六面 (2)'!F23&amp;""</f>
        <v/>
      </c>
      <c r="OI5" s="8" t="str">
        <f>'第六面 (2)'!C26&amp;""</f>
        <v/>
      </c>
      <c r="OJ5" s="8" t="str">
        <f>'第六面 (2)'!B29&amp;""</f>
        <v/>
      </c>
      <c r="OK5" t="str">
        <f>'建築計画概要書（第二面）'!E82&amp;""</f>
        <v>▢</v>
      </c>
      <c r="OL5" t="str">
        <f>'建築計画概要書（第二面）'!E85&amp;""</f>
        <v>▢</v>
      </c>
    </row>
    <row r="6" spans="1:402" ht="18.75" customHeight="1" x14ac:dyDescent="0.4">
      <c r="AQ6" s="8" t="str">
        <f>'第二面 (建築主追加)'!G18&amp;""</f>
        <v/>
      </c>
      <c r="AR6" s="8" t="str">
        <f>'第二面 (建築主追加)'!G19&amp;""</f>
        <v/>
      </c>
      <c r="AS6" s="8" t="str">
        <f>'第二面 (建築主追加)'!G20&amp;""</f>
        <v/>
      </c>
      <c r="AT6" s="8" t="str">
        <f>'第二面 (建築主追加)'!G21&amp;""</f>
        <v/>
      </c>
      <c r="AU6" s="8" t="str">
        <f>'第二面 (建築主追加)'!G22&amp;""</f>
        <v/>
      </c>
      <c r="BS6" s="15" t="str">
        <f>'第二面 (その他設計者追加)'!E5&amp;""</f>
        <v/>
      </c>
      <c r="BT6" s="15" t="str">
        <f>'第二面 (その他設計者追加)'!M5&amp;""</f>
        <v/>
      </c>
      <c r="BU6" s="15" t="str">
        <f>'第二面 (その他設計者追加)'!T5&amp;""</f>
        <v/>
      </c>
      <c r="BV6" s="15" t="str">
        <f>'第二面 (その他設計者追加)'!E6&amp;""</f>
        <v/>
      </c>
      <c r="BW6" s="15" t="str">
        <f>'第二面 (その他設計者追加)'!H7&amp;""</f>
        <v/>
      </c>
      <c r="BX6" s="15" t="str">
        <f>'第二面 (その他設計者追加)'!N7&amp;""</f>
        <v/>
      </c>
      <c r="BY6" s="15" t="str">
        <f>'第二面 (その他設計者追加)'!U7&amp;""</f>
        <v/>
      </c>
      <c r="BZ6" s="15" t="str">
        <f>'第二面 (その他設計者追加)'!E8&amp;""</f>
        <v/>
      </c>
      <c r="CA6" s="15" t="str">
        <f>'第二面 (その他設計者追加)'!F9&amp;""</f>
        <v/>
      </c>
      <c r="CB6" s="15" t="str">
        <f>'第二面 (その他設計者追加)'!F10&amp;""</f>
        <v/>
      </c>
      <c r="CC6" s="15" t="str">
        <f>'第二面 (その他設計者追加)'!F12&amp;""</f>
        <v/>
      </c>
      <c r="CD6" s="15" t="str">
        <f>'第二面 (その他設計者追加)'!J13&amp;""</f>
        <v/>
      </c>
      <c r="CF6" s="8" t="str">
        <f>'第二面 (構造、設備一級の表示者追加)'!K11&amp;""</f>
        <v/>
      </c>
      <c r="CG6" s="8" t="str">
        <f>'第二面 (構造、設備一級の表示者追加)'!K12&amp;""</f>
        <v/>
      </c>
      <c r="CI6" s="8" t="str">
        <f>'第二面 (構造、設備一級の表示者追加)'!K30&amp;""</f>
        <v/>
      </c>
      <c r="CJ6" s="8" t="str">
        <f>'第二面 (構造、設備一級の表示者追加)'!K31&amp;""</f>
        <v/>
      </c>
      <c r="CL6" s="8" t="str">
        <f>'第二面 (構造、設備一級の表示者追加)'!K45&amp;""</f>
        <v/>
      </c>
      <c r="CM6" s="8" t="str">
        <f>'第二面 (構造、設備一級の表示者追加)'!K46&amp;""</f>
        <v/>
      </c>
      <c r="CO6" s="8" t="str">
        <f>'第二面 (構造、設備一級の表示者追加)'!K61&amp;""</f>
        <v/>
      </c>
      <c r="CP6" s="8" t="str">
        <f>'第二面 (構造、設備一級の表示者追加)'!K62&amp;""</f>
        <v/>
      </c>
      <c r="CX6" s="8" t="str">
        <f>'第二面 (設備の意見を聴いた者追加)'!E4&amp;""</f>
        <v/>
      </c>
      <c r="CY6" s="8" t="str">
        <f>'第二面 (設備の意見を聴いた者追加)'!E5&amp;""</f>
        <v/>
      </c>
      <c r="CZ6" s="8" t="str">
        <f>'第二面 (設備の意見を聴いた者追加)'!F6&amp;""</f>
        <v/>
      </c>
      <c r="DA6" s="8" t="str">
        <f>'第二面 (設備の意見を聴いた者追加)'!E7&amp;""</f>
        <v/>
      </c>
      <c r="DB6" s="8" t="str">
        <f>'第二面 (設備の意見を聴いた者追加)'!E8&amp;""</f>
        <v/>
      </c>
      <c r="DC6" s="8" t="str">
        <f>'第二面 (設備の意見を聴いた者追加)'!E9&amp;""</f>
        <v/>
      </c>
      <c r="DD6" s="8" t="str">
        <f>'第二面 (設備の意見を聴いた者追加)'!H10&amp;""</f>
        <v/>
      </c>
      <c r="DQ6" s="8" t="str">
        <f>'第二面 (工事監理者追加)'!E3&amp;""</f>
        <v/>
      </c>
      <c r="DR6" s="8" t="str">
        <f>'第二面 (工事監理者追加)'!M3&amp;""</f>
        <v/>
      </c>
      <c r="DS6" s="8" t="str">
        <f>'第二面 (工事監理者追加)'!T3&amp;""</f>
        <v/>
      </c>
      <c r="DT6" s="8" t="str">
        <f>'第二面 (工事監理者追加)'!E4&amp;""</f>
        <v/>
      </c>
      <c r="DU6" s="8" t="str">
        <f>'第二面 (工事監理者追加)'!H5&amp;""</f>
        <v/>
      </c>
      <c r="DV6" s="8" t="str">
        <f>'第二面 (工事監理者追加)'!N5&amp;""</f>
        <v/>
      </c>
      <c r="DW6" s="8" t="str">
        <f>'第二面 (工事監理者追加)'!U5&amp;""</f>
        <v/>
      </c>
      <c r="DX6" s="8" t="str">
        <f>'第二面 (工事監理者追加)'!E6&amp;""</f>
        <v/>
      </c>
      <c r="DY6" s="8" t="str">
        <f>'第二面 (工事監理者追加)'!F7&amp;""</f>
        <v/>
      </c>
      <c r="DZ6" s="8" t="str">
        <f>'第二面 (工事監理者追加)'!F8&amp;""</f>
        <v/>
      </c>
      <c r="EA6" s="8" t="str">
        <f>'第二面 (工事監理者追加)'!F10&amp;""</f>
        <v/>
      </c>
      <c r="EB6" s="8" t="str">
        <f>'第二面 (工事監理者追加)'!J11&amp;""</f>
        <v/>
      </c>
      <c r="EC6" s="8" t="str">
        <f>'第二面 (工事施工者追加)'!E20&amp;""</f>
        <v/>
      </c>
      <c r="ED6" s="8" t="str">
        <f>'第二面 (工事施工者追加)'!I21&amp;""</f>
        <v/>
      </c>
      <c r="EE6" s="8" t="str">
        <f>'第二面 (工事施工者追加)'!P21&amp;""</f>
        <v/>
      </c>
      <c r="EF6" s="8" t="str">
        <f>'第二面 (工事施工者追加)'!E22&amp;""</f>
        <v/>
      </c>
      <c r="EG6" s="8" t="str">
        <f>'第二面 (工事施工者追加)'!F23&amp;""</f>
        <v/>
      </c>
      <c r="EH6" s="8" t="str">
        <f>'第二面 (工事施工者追加)'!F24&amp;""</f>
        <v/>
      </c>
      <c r="EI6" s="8" t="str">
        <f>'第二面 (工事施工者追加)'!F26&amp;""</f>
        <v/>
      </c>
      <c r="EJ6" s="14" t="str">
        <f>第二面!A173&amp;""</f>
        <v>▢</v>
      </c>
      <c r="EL6" s="14" t="str">
        <f>第二面!A180&amp;""</f>
        <v>▢</v>
      </c>
      <c r="EM6" s="14" t="str">
        <f>第二面!E180&amp;""</f>
        <v/>
      </c>
      <c r="EW6" s="14" t="str">
        <f>第三面!Q8&amp;""</f>
        <v>▢</v>
      </c>
      <c r="JJ6" s="8" t="str">
        <f>'第四面 (4)'!F3&amp;""</f>
        <v/>
      </c>
      <c r="JK6" s="8" t="str">
        <f>'第四面 (4)'!F4&amp;""</f>
        <v/>
      </c>
      <c r="JL6" s="8" t="str">
        <f>'第四面 (4)'!K4&amp;""</f>
        <v/>
      </c>
      <c r="JM6" s="8" t="str">
        <f>'第四面 (4)'!F5&amp;""</f>
        <v/>
      </c>
      <c r="JN6" s="8" t="str">
        <f>'第四面 (4)'!K5&amp;""</f>
        <v/>
      </c>
      <c r="JO6" s="8" t="str">
        <f>'第四面 (4)'!F6&amp;""</f>
        <v/>
      </c>
      <c r="JP6" s="8" t="str">
        <f>'第四面 (4)'!K6&amp;""</f>
        <v/>
      </c>
      <c r="JQ6" s="8" t="str">
        <f>'第四面 (4)'!F7&amp;""</f>
        <v/>
      </c>
      <c r="JR6" s="8" t="str">
        <f>'第四面 (4)'!K7&amp;""</f>
        <v/>
      </c>
      <c r="JS6" s="8" t="str">
        <f>IF('第四面 (4)'!A9="☑","ON","")&amp;""</f>
        <v/>
      </c>
      <c r="JT6" s="8" t="str">
        <f>IF('第四面 (4)'!D9="☑","ON","")&amp;""</f>
        <v/>
      </c>
      <c r="JU6" s="8" t="str">
        <f>IF('第四面 (4)'!G9="☑","ON","")&amp;""</f>
        <v/>
      </c>
      <c r="JV6" s="8" t="str">
        <f>IF('第四面 (4)'!J9="☑","ON","")&amp;""</f>
        <v/>
      </c>
      <c r="JW6" s="8" t="str">
        <f>IF('第四面 (4)'!M9="☑","ON","")&amp;""</f>
        <v/>
      </c>
      <c r="JX6" s="8" t="str">
        <f>IF('第四面 (4)'!Q9="☑","ON","")&amp;""</f>
        <v/>
      </c>
      <c r="JY6" s="8" t="str">
        <f>IF('第四面 (4)'!U9="☑","ON","")&amp;""</f>
        <v/>
      </c>
      <c r="JZ6" s="8" t="str">
        <f>'第四面 (4)'!D10&amp;""</f>
        <v/>
      </c>
      <c r="KA6" s="8" t="str">
        <f>'第四面 (4)'!L10&amp;""</f>
        <v/>
      </c>
      <c r="KB6" s="8" t="str">
        <f>IF('第四面 (4)'!B12="☑","耐火構造",IF('第四面 (4)'!B13="☑","建築基準法施行令第108条の3第1項第1号イ及びロに掲げる基準に適合する構造",IF('第四面 (4)'!B14="☑","準耐火構造",IF('第四面 (4)'!B15="☑","準耐火構造と同等の準耐火性能を有する構造（ロ-1）",IF('第四面 (4)'!B16="☑","準耐火構造と同等の準耐火性能を有する構造（ロ-2）",IF('第四面 (4)'!B17="☑","その他",""))))))&amp;""</f>
        <v/>
      </c>
      <c r="KC6" s="8" t="str">
        <f>IF('第四面 (4)'!B19="☑","建築基準法施行令第109条の5第1号に掲げる基準に適合する構造",IF('第四面 (4)'!B20="☑","建築基準法第21条第1項ただし書きに該当する建築物",IF('第四面 (4)'!B21="☑","建築基準法施行令第110条第1号に掲げる基準に適合する構造",IF('第四面 (4)'!B22="☑","その他",IF('第四面 (4)'!B23="☑","建築基準法第21条又は第27条の規定の適用を受けない","")))))&amp;""</f>
        <v/>
      </c>
      <c r="KD6" s="8" t="str">
        <f>IF('第四面 (4)'!B25="☑","耐火建築物",IF('第四面 (4)'!B26="☑","延焼防止建築物",IF('第四面 (4)'!B27="☑","準耐火建築物",IF('第四面 (4)'!B28="☑","準延焼防止建築物",IF('第四面 (4)'!B29="☑","その他",IF('第四面 (4)'!B30="☑","建築基準法第61条の規定の適用を受けない",""))))))&amp;""</f>
        <v/>
      </c>
      <c r="KE6" s="8" t="str">
        <f>'第四面 (4)'!H32&amp;""</f>
        <v/>
      </c>
      <c r="KF6" s="8" t="str">
        <f>'第四面 (4)'!H33&amp;""</f>
        <v/>
      </c>
      <c r="KG6" s="8" t="str">
        <f>'第四面 (4)'!H34&amp;""</f>
        <v/>
      </c>
      <c r="KH6" s="8" t="str">
        <f>'第四面 (4)'!H35&amp;""</f>
        <v/>
      </c>
      <c r="KI6" s="8" t="str">
        <f>'第四面 (4)'!H37&amp;""</f>
        <v/>
      </c>
      <c r="KJ6" s="8" t="str">
        <f>'第四面 (4)'!H38&amp;""</f>
        <v/>
      </c>
      <c r="KK6" s="8" t="str">
        <f>'第四面 (4)'!G39&amp;""</f>
        <v/>
      </c>
      <c r="KL6" s="8" t="str">
        <f>IF('第四面 (4)'!C42="☑","有り",IF('第四面 (4)'!F42="☑","無し",""))&amp;""</f>
        <v/>
      </c>
      <c r="KM6" s="8" t="str">
        <f>IF('第四面 (4)'!S43="☑","有り",IF('第四面 (4)'!V43="☑","無し",""))&amp;""</f>
        <v/>
      </c>
      <c r="KN6" s="8" t="str">
        <f>'第四面 (4)'!M45&amp;""</f>
        <v/>
      </c>
      <c r="KO6" s="8" t="str">
        <f>'第四面 (4)'!M46&amp;""</f>
        <v/>
      </c>
      <c r="KP6" s="8" t="str">
        <f>IF('第四面 (4)'!B48="☑","ON","")&amp;""</f>
        <v/>
      </c>
      <c r="KQ6" s="8" t="str">
        <f>IF('第四面 (4)'!B49="☑","ON","")&amp;""</f>
        <v/>
      </c>
      <c r="KR6" s="8" t="str">
        <f>'第四面 (4)'!C51&amp;""</f>
        <v/>
      </c>
      <c r="KS6" s="8" t="str">
        <f>'第四面 (4)'!E53&amp;""</f>
        <v/>
      </c>
      <c r="KT6" s="11" t="str">
        <f>'第四面 (4)'!H53&amp;""</f>
        <v/>
      </c>
      <c r="KU6" s="11" t="str">
        <f>'第四面 (4)'!N53&amp;""</f>
        <v/>
      </c>
      <c r="KV6" s="11" t="str">
        <f>'第四面 (4)'!T53&amp;""</f>
        <v>0</v>
      </c>
      <c r="KW6" s="8" t="str">
        <f>'第四面 (4)'!E54&amp;""</f>
        <v/>
      </c>
      <c r="KX6" s="11" t="str">
        <f>'第四面 (4)'!H54&amp;""</f>
        <v/>
      </c>
      <c r="KY6" s="11" t="str">
        <f>'第四面 (4)'!N54&amp;""</f>
        <v/>
      </c>
      <c r="KZ6" s="11" t="str">
        <f>'第四面 (4)'!T54&amp;""</f>
        <v>0</v>
      </c>
      <c r="LA6" s="8" t="str">
        <f>'第四面 (4)'!E55&amp;""</f>
        <v/>
      </c>
      <c r="LB6" s="11" t="str">
        <f>'第四面 (4)'!H55&amp;""</f>
        <v/>
      </c>
      <c r="LC6" s="11" t="str">
        <f>'第四面 (4)'!N55&amp;""</f>
        <v/>
      </c>
      <c r="LD6" s="11" t="str">
        <f>'第四面 (4)'!T55&amp;""</f>
        <v>0</v>
      </c>
      <c r="LE6" s="8" t="str">
        <f>'第四面 (4)'!E56&amp;""</f>
        <v/>
      </c>
      <c r="LF6" s="11" t="str">
        <f>'第四面 (4)'!H56&amp;""</f>
        <v/>
      </c>
      <c r="LG6" s="11" t="str">
        <f>'第四面 (4)'!N56&amp;""</f>
        <v/>
      </c>
      <c r="LH6" s="11" t="str">
        <f>'第四面 (4)'!T56&amp;""</f>
        <v>0</v>
      </c>
      <c r="LI6" s="8" t="str">
        <f>'第四面 (4)'!E57&amp;""</f>
        <v/>
      </c>
      <c r="LJ6" s="11" t="str">
        <f>'第四面 (4)'!H57&amp;""</f>
        <v/>
      </c>
      <c r="LK6" s="11" t="str">
        <f>'第四面 (4)'!N57&amp;""</f>
        <v/>
      </c>
      <c r="LL6" s="11" t="str">
        <f>'第四面 (4)'!T57&amp;""</f>
        <v>0</v>
      </c>
      <c r="LM6" s="8" t="str">
        <f>'第四面 (4)'!E58&amp;""</f>
        <v/>
      </c>
      <c r="LN6" s="11" t="str">
        <f>'第四面 (4)'!H58&amp;""</f>
        <v/>
      </c>
      <c r="LO6" s="11" t="str">
        <f>'第四面 (4)'!N58&amp;""</f>
        <v/>
      </c>
      <c r="LP6" s="11" t="str">
        <f>'第四面 (4)'!T58&amp;""</f>
        <v>0</v>
      </c>
      <c r="LQ6" s="8" t="str">
        <f>'第四面 (4)'!E59&amp;""</f>
        <v/>
      </c>
      <c r="LR6" s="11" t="str">
        <f>'第四面 (4)'!H59&amp;""</f>
        <v/>
      </c>
      <c r="LS6" s="11" t="str">
        <f>'第四面 (4)'!N59&amp;""</f>
        <v/>
      </c>
      <c r="LT6" s="11" t="str">
        <f>'第四面 (4)'!T59&amp;""</f>
        <v>0</v>
      </c>
      <c r="LU6" s="8" t="str">
        <f>'第四面 (4)'!E60&amp;""</f>
        <v/>
      </c>
      <c r="LV6" s="11" t="str">
        <f>'第四面 (4)'!H60&amp;""</f>
        <v/>
      </c>
      <c r="LW6" s="11" t="str">
        <f>'第四面 (4)'!N60&amp;""</f>
        <v/>
      </c>
      <c r="LX6" s="11" t="str">
        <f>'第四面 (4)'!T60&amp;""</f>
        <v>0</v>
      </c>
      <c r="LY6" s="8" t="str">
        <f>'第四面 (4)'!E61&amp;""</f>
        <v/>
      </c>
      <c r="LZ6" s="11" t="str">
        <f>'第四面 (4)'!H61&amp;""</f>
        <v/>
      </c>
      <c r="MA6" s="11" t="str">
        <f>'第四面 (4)'!N61&amp;""</f>
        <v/>
      </c>
      <c r="MB6" s="11" t="str">
        <f>'第四面 (4)'!T61&amp;""</f>
        <v>0</v>
      </c>
      <c r="MC6" s="8" t="str">
        <f>'第四面 (4)'!E62&amp;""</f>
        <v/>
      </c>
      <c r="MD6" s="11" t="str">
        <f>'第四面 (4)'!H62&amp;""</f>
        <v/>
      </c>
      <c r="ME6" s="11" t="str">
        <f>'第四面 (4)'!N62&amp;""</f>
        <v/>
      </c>
      <c r="MF6" s="11" t="str">
        <f>'第四面 (4)'!T62&amp;""</f>
        <v>0</v>
      </c>
      <c r="MG6" s="8" t="str">
        <f>'第四面 (4)'!E63&amp;""</f>
        <v/>
      </c>
      <c r="MH6" s="11" t="str">
        <f>'第四面 (4)'!H63&amp;""</f>
        <v/>
      </c>
      <c r="MI6" s="11" t="str">
        <f>'第四面 (4)'!N63&amp;""</f>
        <v/>
      </c>
      <c r="MJ6" s="11" t="str">
        <f>'第四面 (4)'!T63&amp;""</f>
        <v>0</v>
      </c>
      <c r="MK6" s="11" t="str">
        <f>'第四面 (4)'!H64&amp;""</f>
        <v>0</v>
      </c>
      <c r="ML6" s="11" t="str">
        <f>'第四面 (4)'!N64&amp;""</f>
        <v>0</v>
      </c>
      <c r="MM6" s="11" t="str">
        <f>'第四面 (4)'!T64&amp;""</f>
        <v>0</v>
      </c>
      <c r="MN6" s="8" t="str">
        <f>'第四面 (4)'!H65&amp;""</f>
        <v/>
      </c>
      <c r="MO6" s="8" t="str">
        <f>'第四面 (4)'!H66&amp;""</f>
        <v/>
      </c>
      <c r="MP6" s="8" t="str">
        <f>'第四面 (4)'!H67&amp;""</f>
        <v/>
      </c>
      <c r="MQ6" s="8" t="str">
        <f>'第四面 (4)'!H68&amp;""</f>
        <v/>
      </c>
      <c r="MR6" s="8" t="str">
        <f>'第四面 (4)'!H69&amp;""</f>
        <v/>
      </c>
      <c r="MS6" s="8" t="str">
        <f>'第四面 (4)'!H70&amp;""</f>
        <v/>
      </c>
      <c r="MT6" s="8" t="str">
        <f>'第四面 (4)'!B73&amp;""</f>
        <v/>
      </c>
      <c r="MU6" s="12" t="str">
        <f>'第五面 (2)'!F27&amp;""</f>
        <v/>
      </c>
      <c r="MV6" s="8" t="str">
        <f>'第五面 (2)'!F28&amp;""</f>
        <v/>
      </c>
      <c r="MW6" s="8" t="str">
        <f>'第五面 (2)'!F29&amp;""</f>
        <v/>
      </c>
      <c r="MX6" s="8" t="str">
        <f>'第五面 (2)'!H30&amp;""</f>
        <v/>
      </c>
      <c r="MY6" s="8" t="str">
        <f>'第五面 (2)'!H31&amp;""</f>
        <v/>
      </c>
      <c r="MZ6" s="8" t="str">
        <f>'第五面 (2)'!H33&amp;""</f>
        <v/>
      </c>
      <c r="NA6" s="8" t="str">
        <f>IF('第五面 (2)'!P34="☑","有り",IF('第五面 (2)'!S34="☑","無し",""))&amp;""</f>
        <v/>
      </c>
      <c r="NB6" s="8" t="str">
        <f>'第五面 (2)'!E38&amp;""</f>
        <v/>
      </c>
      <c r="NC6" s="8" t="str">
        <f>'第五面 (2)'!L38&amp;""</f>
        <v/>
      </c>
      <c r="ND6" s="11" t="str">
        <f>'第五面 (2)'!S38&amp;""</f>
        <v/>
      </c>
      <c r="NE6" s="8" t="str">
        <f>'第五面 (2)'!E39&amp;""</f>
        <v/>
      </c>
      <c r="NF6" s="8" t="str">
        <f>'第五面 (2)'!L39&amp;""</f>
        <v/>
      </c>
      <c r="NG6" s="11" t="str">
        <f>'第五面 (2)'!S39&amp;""</f>
        <v/>
      </c>
      <c r="NH6" s="8" t="str">
        <f>'第五面 (2)'!E40&amp;""</f>
        <v/>
      </c>
      <c r="NI6" s="8" t="str">
        <f>'第五面 (2)'!L40&amp;""</f>
        <v/>
      </c>
      <c r="NJ6" s="11" t="str">
        <f>'第五面 (2)'!S40&amp;""</f>
        <v/>
      </c>
      <c r="NK6" s="8" t="str">
        <f>'第五面 (2)'!E41&amp;""</f>
        <v/>
      </c>
      <c r="NL6" s="8" t="str">
        <f>'第五面 (2)'!L41&amp;""</f>
        <v/>
      </c>
      <c r="NM6" s="11" t="str">
        <f>'第五面 (2)'!S41&amp;""</f>
        <v/>
      </c>
      <c r="NN6" s="8" t="str">
        <f>'第五面 (2)'!E42&amp;""</f>
        <v/>
      </c>
      <c r="NO6" s="8" t="str">
        <f>'第五面 (2)'!L42&amp;""</f>
        <v/>
      </c>
      <c r="NP6" s="11" t="str">
        <f>'第五面 (2)'!S42&amp;""</f>
        <v/>
      </c>
      <c r="NQ6" s="8" t="str">
        <f>'第五面 (2)'!E43&amp;""</f>
        <v/>
      </c>
      <c r="NR6" s="8" t="str">
        <f>'第五面 (2)'!L43&amp;""</f>
        <v/>
      </c>
      <c r="NS6" s="11" t="str">
        <f>'第五面 (2)'!S43&amp;""</f>
        <v/>
      </c>
      <c r="NT6" s="8" t="str">
        <f>'第五面 (2)'!H44&amp;""</f>
        <v/>
      </c>
      <c r="NU6" s="13" t="str">
        <f>'第五面 (2)'!B47&amp;""</f>
        <v/>
      </c>
      <c r="NV6" s="8" t="str">
        <f>'第六面 (2)'!F32&amp;""</f>
        <v/>
      </c>
      <c r="NW6" s="11" t="str">
        <f>'第六面 (2)'!F33&amp;""</f>
        <v/>
      </c>
      <c r="NX6" s="8" t="str">
        <f>'第六面 (2)'!G35&amp;""</f>
        <v/>
      </c>
      <c r="NY6" s="8" t="str">
        <f>'第六面 (2)'!G36&amp;""</f>
        <v/>
      </c>
      <c r="NZ6" s="8" t="str">
        <f>'第六面 (2)'!H37&amp;""</f>
        <v/>
      </c>
      <c r="OA6" s="8" t="str">
        <f>'第六面 (2)'!P37&amp;""</f>
        <v/>
      </c>
      <c r="OB6" s="8" t="str">
        <f>'第六面 (2)'!D38&amp;""</f>
        <v/>
      </c>
      <c r="OC6" s="8" t="str">
        <f>'第六面 (2)'!L38&amp;""</f>
        <v/>
      </c>
      <c r="OD6" s="8" t="str">
        <f>IF('第六面 (2)'!B40="☑","特定構造計算基準",IF('第六面 (2)'!B41="☑","特定増改築構造計算基準",""))&amp;""</f>
        <v/>
      </c>
      <c r="OE6" s="8" t="str">
        <f>IF('第六面 (2)'!B43="☑","建築基準法施行令第81条第1項各号に掲げる基準に従つた構造計算",IF('第六面 (2)'!B44="☑","建築基準法施行令第81条第2項第1号イに掲げる構造計算",IF('第六面 (2)'!B45="☑","建築基準法施行令第81条第2項第1号ロに掲げる構造計算",IF('第六面 (2)'!B46="☑","建築基準法施行令第81条第2項第2号イに掲げる構造計算",IF('第六面 (2)'!B47="☑","建築基準法施行令第81条第3項に掲げる構造計算","")))))&amp;""</f>
        <v/>
      </c>
      <c r="OF6" s="8" t="str">
        <f>'第六面 (2)'!D49&amp;""</f>
        <v/>
      </c>
      <c r="OG6" s="8" t="str">
        <f>IF('第六面 (2)'!B51="☑","建築基準法第20条第1項第2号イ又は第3号イの認定を受けたプログラム",IF('第六面 (2)'!B53="☑","その他のプログラム",""))&amp;""</f>
        <v/>
      </c>
      <c r="OH6" s="8" t="str">
        <f>'第六面 (2)'!F52&amp;""</f>
        <v/>
      </c>
      <c r="OI6" s="8" t="str">
        <f>'第六面 (2)'!C55&amp;""</f>
        <v/>
      </c>
      <c r="OJ6" s="8" t="str">
        <f>'第六面 (2)'!B58&amp;""</f>
        <v/>
      </c>
    </row>
    <row r="7" spans="1:402" ht="18.75" customHeight="1" x14ac:dyDescent="0.4">
      <c r="AQ7" s="8" t="str">
        <f>'第二面 (建築主追加)'!G25&amp;""</f>
        <v/>
      </c>
      <c r="AR7" s="8" t="str">
        <f>'第二面 (建築主追加)'!G26&amp;""</f>
        <v/>
      </c>
      <c r="AS7" s="8" t="str">
        <f>'第二面 (建築主追加)'!G27&amp;""</f>
        <v/>
      </c>
      <c r="AT7" s="8" t="str">
        <f>'第二面 (建築主追加)'!G28&amp;""</f>
        <v/>
      </c>
      <c r="AU7" s="8" t="str">
        <f>'第二面 (建築主追加)'!G29&amp;""</f>
        <v/>
      </c>
      <c r="BS7" s="15" t="str">
        <f>'第二面 (その他設計者追加)'!E15&amp;""</f>
        <v/>
      </c>
      <c r="BT7" s="15" t="str">
        <f>'第二面 (その他設計者追加)'!M15&amp;""</f>
        <v/>
      </c>
      <c r="BU7" s="15" t="str">
        <f>'第二面 (その他設計者追加)'!T15&amp;""</f>
        <v/>
      </c>
      <c r="BV7" s="15" t="str">
        <f>'第二面 (その他設計者追加)'!E16&amp;""</f>
        <v/>
      </c>
      <c r="BW7" s="15" t="str">
        <f>'第二面 (その他設計者追加)'!H17&amp;""</f>
        <v/>
      </c>
      <c r="BX7" s="15" t="str">
        <f>'第二面 (その他設計者追加)'!N17&amp;""</f>
        <v/>
      </c>
      <c r="BY7" s="15" t="str">
        <f>'第二面 (その他設計者追加)'!U17&amp;""</f>
        <v/>
      </c>
      <c r="BZ7" s="15" t="str">
        <f>'第二面 (その他設計者追加)'!E18&amp;""</f>
        <v/>
      </c>
      <c r="CA7" s="15" t="str">
        <f>'第二面 (その他設計者追加)'!F19&amp;""</f>
        <v/>
      </c>
      <c r="CB7" s="15" t="str">
        <f>'第二面 (その他設計者追加)'!F20&amp;""</f>
        <v/>
      </c>
      <c r="CC7" s="15" t="str">
        <f>'第二面 (その他設計者追加)'!F22&amp;""</f>
        <v/>
      </c>
      <c r="CD7" s="15" t="str">
        <f>'第二面 (その他設計者追加)'!J23&amp;""</f>
        <v/>
      </c>
      <c r="CF7" s="8" t="str">
        <f>'第二面 (構造、設備一級の表示者追加)'!K13&amp;""</f>
        <v/>
      </c>
      <c r="CG7" s="8" t="str">
        <f>'第二面 (構造、設備一級の表示者追加)'!K14&amp;""</f>
        <v/>
      </c>
      <c r="CI7" s="8" t="str">
        <f>'第二面 (構造、設備一級の表示者追加)'!K32&amp;""</f>
        <v/>
      </c>
      <c r="CJ7" s="8" t="str">
        <f>'第二面 (構造、設備一級の表示者追加)'!K33&amp;""</f>
        <v/>
      </c>
      <c r="CL7" s="8" t="str">
        <f>'第二面 (構造、設備一級の表示者追加)'!K47&amp;""</f>
        <v/>
      </c>
      <c r="CM7" s="8" t="str">
        <f>'第二面 (構造、設備一級の表示者追加)'!K48&amp;""</f>
        <v/>
      </c>
      <c r="CO7" s="8" t="str">
        <f>'第二面 (構造、設備一級の表示者追加)'!K63&amp;""</f>
        <v/>
      </c>
      <c r="CP7" s="8" t="str">
        <f>'第二面 (構造、設備一級の表示者追加)'!K64&amp;""</f>
        <v/>
      </c>
      <c r="CX7" s="8" t="str">
        <f>'第二面 (設備の意見を聴いた者追加)'!E12&amp;""</f>
        <v/>
      </c>
      <c r="CY7" s="8" t="str">
        <f>'第二面 (設備の意見を聴いた者追加)'!E13&amp;""</f>
        <v/>
      </c>
      <c r="CZ7" s="8" t="str">
        <f>'第二面 (設備の意見を聴いた者追加)'!F14&amp;""</f>
        <v/>
      </c>
      <c r="DA7" s="8" t="str">
        <f>'第二面 (設備の意見を聴いた者追加)'!E15&amp;""</f>
        <v/>
      </c>
      <c r="DB7" s="8" t="str">
        <f>'第二面 (設備の意見を聴いた者追加)'!E16&amp;""</f>
        <v/>
      </c>
      <c r="DC7" s="8" t="str">
        <f>'第二面 (設備の意見を聴いた者追加)'!E17&amp;""</f>
        <v/>
      </c>
      <c r="DD7" s="8" t="str">
        <f>'第二面 (設備の意見を聴いた者追加)'!H18&amp;""</f>
        <v/>
      </c>
      <c r="DQ7" s="8" t="str">
        <f>'第二面 (工事監理者追加)'!E13&amp;""</f>
        <v/>
      </c>
      <c r="DR7" s="8" t="str">
        <f>'第二面 (工事監理者追加)'!M13&amp;""</f>
        <v/>
      </c>
      <c r="DS7" s="8" t="str">
        <f>'第二面 (工事監理者追加)'!T13&amp;""</f>
        <v/>
      </c>
      <c r="DT7" s="8" t="str">
        <f>'第二面 (工事監理者追加)'!E14&amp;""</f>
        <v/>
      </c>
      <c r="DU7" s="8" t="str">
        <f>'第二面 (工事監理者追加)'!H15&amp;""</f>
        <v/>
      </c>
      <c r="DV7" s="8" t="str">
        <f>'第二面 (工事監理者追加)'!N15&amp;""</f>
        <v/>
      </c>
      <c r="DW7" s="8" t="str">
        <f>'第二面 (工事監理者追加)'!U15&amp;""</f>
        <v/>
      </c>
      <c r="DX7" s="8" t="str">
        <f>'第二面 (工事監理者追加)'!E16&amp;""</f>
        <v/>
      </c>
      <c r="DY7" s="8" t="str">
        <f>'第二面 (工事監理者追加)'!F17&amp;""</f>
        <v/>
      </c>
      <c r="DZ7" s="8" t="str">
        <f>'第二面 (工事監理者追加)'!F18&amp;""</f>
        <v/>
      </c>
      <c r="EA7" s="8" t="str">
        <f>'第二面 (工事監理者追加)'!F20&amp;""</f>
        <v/>
      </c>
      <c r="EB7" s="8" t="str">
        <f>'第二面 (工事監理者追加)'!J21&amp;""</f>
        <v/>
      </c>
      <c r="EC7" s="8" t="str">
        <f>'第二面 (工事施工者追加)'!E28&amp;""</f>
        <v/>
      </c>
      <c r="ED7" s="8" t="str">
        <f>'第二面 (工事施工者追加)'!I29&amp;""</f>
        <v/>
      </c>
      <c r="EE7" s="8" t="str">
        <f>'第二面 (工事施工者追加)'!P29&amp;""</f>
        <v/>
      </c>
      <c r="EF7" s="8" t="str">
        <f>'第二面 (工事施工者追加)'!E30&amp;""</f>
        <v/>
      </c>
      <c r="EG7" s="8" t="str">
        <f>'第二面 (工事施工者追加)'!F31&amp;""</f>
        <v/>
      </c>
      <c r="EH7" s="8" t="str">
        <f>'第二面 (工事施工者追加)'!F32&amp;""</f>
        <v/>
      </c>
      <c r="EI7" s="8" t="str">
        <f>'第二面 (工事施工者追加)'!F34&amp;""</f>
        <v/>
      </c>
      <c r="JJ7" s="8" t="str">
        <f>'第四面 (5)'!F3&amp;""</f>
        <v/>
      </c>
      <c r="JK7" s="8" t="str">
        <f>'第四面 (5)'!F4&amp;""</f>
        <v/>
      </c>
      <c r="JL7" s="8" t="str">
        <f>'第四面 (5)'!K4&amp;""</f>
        <v/>
      </c>
      <c r="JM7" s="8" t="str">
        <f>'第四面 (5)'!F5&amp;""</f>
        <v/>
      </c>
      <c r="JN7" s="8" t="str">
        <f>'第四面 (5)'!K5&amp;""</f>
        <v/>
      </c>
      <c r="JO7" s="8" t="str">
        <f>'第四面 (5)'!F6&amp;""</f>
        <v/>
      </c>
      <c r="JP7" s="8" t="str">
        <f>'第四面 (5)'!K6&amp;""</f>
        <v/>
      </c>
      <c r="JQ7" s="8" t="str">
        <f>'第四面 (5)'!F7&amp;""</f>
        <v/>
      </c>
      <c r="JR7" s="8" t="str">
        <f>'第四面 (5)'!K7&amp;""</f>
        <v/>
      </c>
      <c r="JS7" s="8" t="str">
        <f>IF('第四面 (5)'!A9="☑","ON","")&amp;""</f>
        <v/>
      </c>
      <c r="JT7" s="8" t="str">
        <f>IF('第四面 (5)'!D9="☑","ON","")&amp;""</f>
        <v/>
      </c>
      <c r="JU7" s="8" t="str">
        <f>IF('第四面 (5)'!G9="☑","ON","")&amp;""</f>
        <v/>
      </c>
      <c r="JV7" s="8" t="str">
        <f>IF('第四面 (5)'!J9="☑","ON","")&amp;""</f>
        <v/>
      </c>
      <c r="JW7" s="8" t="str">
        <f>IF('第四面 (5)'!M9="☑","ON","")&amp;""</f>
        <v/>
      </c>
      <c r="JX7" s="8" t="str">
        <f>IF('第四面 (5)'!Q9="☑","ON","")&amp;""</f>
        <v/>
      </c>
      <c r="JY7" s="8" t="str">
        <f>IF('第四面 (5)'!U9="☑","ON","")&amp;""</f>
        <v/>
      </c>
      <c r="JZ7" s="8" t="str">
        <f>'第四面 (5)'!D10&amp;""</f>
        <v/>
      </c>
      <c r="KA7" s="8" t="str">
        <f>'第四面 (5)'!L10&amp;""</f>
        <v/>
      </c>
      <c r="KB7" s="8" t="str">
        <f>IF('第四面 (5)'!B12="☑","耐火構造",IF('第四面 (5)'!B13="☑","建築基準法施行令第108条の3第1項第1号イ及びロに掲げる基準に適合する構造",IF('第四面 (5)'!B14="☑","準耐火構造",IF('第四面 (5)'!B15="☑","準耐火構造と同等の準耐火性能を有する構造（ロ-1）",IF('第四面 (5)'!B16="☑","準耐火構造と同等の準耐火性能を有する構造（ロ-2）",IF('第四面 (5)'!B17="☑","その他",""))))))&amp;""</f>
        <v/>
      </c>
      <c r="KC7" s="8" t="str">
        <f>IF('第四面 (5)'!B19="☑","建築基準法施行令第109条の5第1号に掲げる基準に適合する構造",IF('第四面 (5)'!B20="☑","建築基準法第21条第1項ただし書きに該当する建築物",IF('第四面 (5)'!B21="☑","建築基準法施行令第110条第1号に掲げる基準に適合する構造",IF('第四面 (5)'!B22="☑","その他",IF('第四面 (5)'!B23="☑","建築基準法第21条又は第27条の規定の適用を受けない","")))))&amp;""</f>
        <v/>
      </c>
      <c r="KD7" s="8" t="str">
        <f>IF('第四面 (5)'!B25="☑","耐火建築物",IF('第四面 (5)'!B26="☑","延焼防止建築物",IF('第四面 (5)'!B27="☑","準耐火建築物",IF('第四面 (5)'!B28="☑","準延焼防止建築物",IF('第四面 (5)'!B29="☑","その他",IF('第四面 (5)'!B30="☑","建築基準法第61条の規定の適用を受けない",""))))))&amp;""</f>
        <v/>
      </c>
      <c r="KE7" s="8" t="str">
        <f>'第四面 (5)'!H32&amp;""</f>
        <v/>
      </c>
      <c r="KF7" s="8" t="str">
        <f>'第四面 (5)'!H33&amp;""</f>
        <v/>
      </c>
      <c r="KG7" s="8" t="str">
        <f>'第四面 (5)'!H34&amp;""</f>
        <v/>
      </c>
      <c r="KH7" s="8" t="str">
        <f>'第四面 (5)'!H35&amp;""</f>
        <v/>
      </c>
      <c r="KI7" s="8" t="str">
        <f>'第四面 (5)'!H37&amp;""</f>
        <v/>
      </c>
      <c r="KJ7" s="8" t="str">
        <f>'第四面 (5)'!H38&amp;""</f>
        <v/>
      </c>
      <c r="KK7" s="8" t="str">
        <f>'第四面 (5)'!G39&amp;""</f>
        <v/>
      </c>
      <c r="KL7" s="8" t="str">
        <f>IF('第四面 (5)'!C42="☑","有り",IF('第四面 (5)'!F42="☑","無し",""))&amp;""</f>
        <v/>
      </c>
      <c r="KM7" s="8" t="str">
        <f>IF('第四面 (5)'!S43="☑","有り",IF('第四面 (5)'!V43="☑","無し",""))&amp;""</f>
        <v/>
      </c>
      <c r="KN7" s="8" t="str">
        <f>'第四面 (5)'!M45&amp;""</f>
        <v/>
      </c>
      <c r="KO7" s="8" t="str">
        <f>'第四面 (5)'!M46&amp;""</f>
        <v/>
      </c>
      <c r="KP7" s="8" t="str">
        <f>IF('第四面 (5)'!B48="☑","ON","")&amp;""</f>
        <v/>
      </c>
      <c r="KQ7" s="8" t="str">
        <f>IF('第四面 (5)'!B49="☑","ON","")&amp;""</f>
        <v/>
      </c>
      <c r="KR7" s="8" t="str">
        <f>'第四面 (5)'!C51&amp;""</f>
        <v/>
      </c>
      <c r="KS7" s="8" t="str">
        <f>'第四面 (5)'!E53&amp;""</f>
        <v/>
      </c>
      <c r="KT7" s="11" t="str">
        <f>'第四面 (5)'!H53&amp;""</f>
        <v/>
      </c>
      <c r="KU7" s="11" t="str">
        <f>'第四面 (5)'!N53&amp;""</f>
        <v/>
      </c>
      <c r="KV7" s="11" t="str">
        <f>'第四面 (5)'!T53&amp;""</f>
        <v>0</v>
      </c>
      <c r="KW7" s="8" t="str">
        <f>'第四面 (5)'!E54&amp;""</f>
        <v/>
      </c>
      <c r="KX7" s="11" t="str">
        <f>'第四面 (5)'!H54&amp;""</f>
        <v/>
      </c>
      <c r="KY7" s="11" t="str">
        <f>'第四面 (5)'!N54&amp;""</f>
        <v/>
      </c>
      <c r="KZ7" s="11" t="str">
        <f>'第四面 (5)'!T54&amp;""</f>
        <v>0</v>
      </c>
      <c r="LA7" s="8" t="str">
        <f>'第四面 (5)'!E55&amp;""</f>
        <v/>
      </c>
      <c r="LB7" s="11" t="str">
        <f>'第四面 (5)'!H55&amp;""</f>
        <v/>
      </c>
      <c r="LC7" s="11" t="str">
        <f>'第四面 (5)'!N55&amp;""</f>
        <v/>
      </c>
      <c r="LD7" s="11" t="str">
        <f>'第四面 (5)'!T55&amp;""</f>
        <v>0</v>
      </c>
      <c r="LE7" s="8" t="str">
        <f>'第四面 (5)'!E56&amp;""</f>
        <v/>
      </c>
      <c r="LF7" s="11" t="str">
        <f>'第四面 (5)'!H56&amp;""</f>
        <v/>
      </c>
      <c r="LG7" s="11" t="str">
        <f>'第四面 (5)'!N56&amp;""</f>
        <v/>
      </c>
      <c r="LH7" s="11" t="str">
        <f>'第四面 (5)'!T56&amp;""</f>
        <v>0</v>
      </c>
      <c r="LI7" s="8" t="str">
        <f>'第四面 (5)'!E57&amp;""</f>
        <v/>
      </c>
      <c r="LJ7" s="11" t="str">
        <f>'第四面 (5)'!H57&amp;""</f>
        <v/>
      </c>
      <c r="LK7" s="11" t="str">
        <f>'第四面 (5)'!N57&amp;""</f>
        <v/>
      </c>
      <c r="LL7" s="11" t="str">
        <f>'第四面 (5)'!T57&amp;""</f>
        <v>0</v>
      </c>
      <c r="LM7" s="8" t="str">
        <f>'第四面 (5)'!E58&amp;""</f>
        <v/>
      </c>
      <c r="LN7" s="11" t="str">
        <f>'第四面 (5)'!H58&amp;""</f>
        <v/>
      </c>
      <c r="LO7" s="11" t="str">
        <f>'第四面 (5)'!N58&amp;""</f>
        <v/>
      </c>
      <c r="LP7" s="11" t="str">
        <f>'第四面 (5)'!T58&amp;""</f>
        <v>0</v>
      </c>
      <c r="LQ7" s="8" t="str">
        <f>'第四面 (5)'!E59&amp;""</f>
        <v/>
      </c>
      <c r="LR7" s="11" t="str">
        <f>'第四面 (5)'!H59&amp;""</f>
        <v/>
      </c>
      <c r="LS7" s="11" t="str">
        <f>'第四面 (5)'!N59&amp;""</f>
        <v/>
      </c>
      <c r="LT7" s="11" t="str">
        <f>'第四面 (5)'!T59&amp;""</f>
        <v>0</v>
      </c>
      <c r="LU7" s="8" t="str">
        <f>'第四面 (5)'!E60&amp;""</f>
        <v/>
      </c>
      <c r="LV7" s="11" t="str">
        <f>'第四面 (5)'!H60&amp;""</f>
        <v/>
      </c>
      <c r="LW7" s="11" t="str">
        <f>'第四面 (5)'!N60&amp;""</f>
        <v/>
      </c>
      <c r="LX7" s="11" t="str">
        <f>'第四面 (5)'!T60&amp;""</f>
        <v>0</v>
      </c>
      <c r="LY7" s="8" t="str">
        <f>'第四面 (5)'!E61&amp;""</f>
        <v/>
      </c>
      <c r="LZ7" s="11" t="str">
        <f>'第四面 (5)'!H61&amp;""</f>
        <v/>
      </c>
      <c r="MA7" s="11" t="str">
        <f>'第四面 (5)'!N61&amp;""</f>
        <v/>
      </c>
      <c r="MB7" s="11" t="str">
        <f>'第四面 (5)'!T61&amp;""</f>
        <v>0</v>
      </c>
      <c r="MC7" s="8" t="str">
        <f>'第四面 (5)'!E62&amp;""</f>
        <v/>
      </c>
      <c r="MD7" s="11" t="str">
        <f>'第四面 (5)'!H62&amp;""</f>
        <v/>
      </c>
      <c r="ME7" s="11" t="str">
        <f>'第四面 (5)'!N62&amp;""</f>
        <v/>
      </c>
      <c r="MF7" s="11" t="str">
        <f>'第四面 (5)'!T62&amp;""</f>
        <v>0</v>
      </c>
      <c r="MG7" s="8" t="str">
        <f>'第四面 (5)'!E63&amp;""</f>
        <v/>
      </c>
      <c r="MH7" s="11" t="str">
        <f>'第四面 (5)'!H63&amp;""</f>
        <v/>
      </c>
      <c r="MI7" s="11" t="str">
        <f>'第四面 (5)'!N63&amp;""</f>
        <v/>
      </c>
      <c r="MJ7" s="11" t="str">
        <f>'第四面 (5)'!T63&amp;""</f>
        <v>0</v>
      </c>
      <c r="MK7" s="11" t="str">
        <f>'第四面 (5)'!H64&amp;""</f>
        <v>0</v>
      </c>
      <c r="ML7" s="11" t="str">
        <f>'第四面 (5)'!N64&amp;""</f>
        <v>0</v>
      </c>
      <c r="MM7" s="11" t="str">
        <f>'第四面 (5)'!T64&amp;""</f>
        <v>0</v>
      </c>
      <c r="MN7" s="8" t="str">
        <f>'第四面 (5)'!H65&amp;""</f>
        <v/>
      </c>
      <c r="MO7" s="8" t="str">
        <f>'第四面 (5)'!H66&amp;""</f>
        <v/>
      </c>
      <c r="MP7" s="8" t="str">
        <f>'第四面 (5)'!H67&amp;""</f>
        <v/>
      </c>
      <c r="MQ7" s="8" t="str">
        <f>'第四面 (5)'!H68&amp;""</f>
        <v/>
      </c>
      <c r="MR7" s="8" t="str">
        <f>'第四面 (5)'!H69&amp;""</f>
        <v/>
      </c>
      <c r="MS7" s="8" t="str">
        <f>'第四面 (5)'!H70&amp;""</f>
        <v/>
      </c>
      <c r="MT7" s="8" t="str">
        <f>'第四面 (5)'!B73&amp;""</f>
        <v/>
      </c>
      <c r="MU7" s="12" t="str">
        <f>'第五面 (3)'!F3&amp;""</f>
        <v/>
      </c>
      <c r="MV7" s="8" t="str">
        <f>'第五面 (3)'!F4&amp;""</f>
        <v/>
      </c>
      <c r="MW7" s="8" t="str">
        <f>'第五面 (3)'!F5&amp;""</f>
        <v/>
      </c>
      <c r="MX7" s="8" t="str">
        <f>'第五面 (3)'!H6&amp;""</f>
        <v/>
      </c>
      <c r="MY7" s="8" t="str">
        <f>'第五面 (3)'!H7&amp;""</f>
        <v/>
      </c>
      <c r="MZ7" s="8" t="str">
        <f>'第五面 (3)'!H9&amp;""</f>
        <v/>
      </c>
      <c r="NA7" s="8" t="str">
        <f>IF('第五面 (3)'!P10="☑","有り",IF('第五面 (3)'!S10="☑","無し",""))&amp;""</f>
        <v/>
      </c>
      <c r="NB7" s="8" t="str">
        <f>'第五面 (3)'!E14&amp;""</f>
        <v/>
      </c>
      <c r="NC7" s="8" t="str">
        <f>'第五面 (3)'!L14&amp;""</f>
        <v/>
      </c>
      <c r="ND7" s="11" t="str">
        <f>'第五面 (3)'!S14&amp;""</f>
        <v/>
      </c>
      <c r="NE7" s="8" t="str">
        <f>'第五面 (3)'!E15&amp;""</f>
        <v/>
      </c>
      <c r="NF7" s="8" t="str">
        <f>'第五面 (3)'!L15&amp;""</f>
        <v/>
      </c>
      <c r="NG7" s="11" t="str">
        <f>'第五面 (3)'!S15&amp;""</f>
        <v/>
      </c>
      <c r="NH7" s="8" t="str">
        <f>'第五面 (3)'!E16&amp;""</f>
        <v/>
      </c>
      <c r="NI7" s="8" t="str">
        <f>'第五面 (3)'!L16&amp;""</f>
        <v/>
      </c>
      <c r="NJ7" s="11" t="str">
        <f>'第五面 (3)'!S16&amp;""</f>
        <v/>
      </c>
      <c r="NK7" s="8" t="str">
        <f>'第五面 (3)'!E17&amp;""</f>
        <v/>
      </c>
      <c r="NL7" s="8" t="str">
        <f>'第五面 (3)'!L17&amp;""</f>
        <v/>
      </c>
      <c r="NM7" s="11" t="str">
        <f>'第五面 (3)'!S17&amp;""</f>
        <v/>
      </c>
      <c r="NN7" s="8" t="str">
        <f>'第五面 (3)'!E18&amp;""</f>
        <v/>
      </c>
      <c r="NO7" s="8" t="str">
        <f>'第五面 (3)'!L18&amp;""</f>
        <v/>
      </c>
      <c r="NP7" s="11" t="str">
        <f>'第五面 (3)'!S18&amp;""</f>
        <v/>
      </c>
      <c r="NQ7" s="8" t="str">
        <f>'第五面 (3)'!E19&amp;""</f>
        <v/>
      </c>
      <c r="NR7" s="8" t="str">
        <f>'第五面 (3)'!L19&amp;""</f>
        <v/>
      </c>
      <c r="NS7" s="11" t="str">
        <f>'第五面 (3)'!S19&amp;""</f>
        <v/>
      </c>
      <c r="NT7" s="8" t="str">
        <f>'第五面 (3)'!H20&amp;""</f>
        <v/>
      </c>
      <c r="NU7" s="13" t="str">
        <f>'第五面 (3)'!B23&amp;""</f>
        <v/>
      </c>
      <c r="NV7" s="8" t="str">
        <f>'第六面 (3)'!F3&amp;""</f>
        <v/>
      </c>
      <c r="NW7" s="11" t="str">
        <f>'第六面 (3)'!F4&amp;""</f>
        <v/>
      </c>
      <c r="NX7" s="8" t="str">
        <f>'第六面 (3)'!G6&amp;""</f>
        <v/>
      </c>
      <c r="NY7" s="8" t="str">
        <f>'第六面 (3)'!G7&amp;""</f>
        <v/>
      </c>
      <c r="NZ7" s="8" t="str">
        <f>'第六面 (3)'!H8&amp;""</f>
        <v/>
      </c>
      <c r="OA7" s="8" t="str">
        <f>'第六面 (3)'!P8&amp;""</f>
        <v/>
      </c>
      <c r="OB7" s="8" t="str">
        <f>'第六面 (3)'!D9&amp;""</f>
        <v/>
      </c>
      <c r="OC7" s="8" t="str">
        <f>'第六面 (3)'!L9&amp;""</f>
        <v/>
      </c>
      <c r="OD7" s="8" t="str">
        <f>IF('第六面 (3)'!B11="☑","特定構造計算基準",IF('第六面 (3)'!B12="☑","特定増改築構造計算基準",""))&amp;""</f>
        <v/>
      </c>
      <c r="OE7" s="8" t="str">
        <f>IF('第六面 (3)'!B14="☑","建築基準法施行令第81条第1項各号に掲げる基準に従つた構造計算",IF('第六面 (3)'!B15="☑","建築基準法施行令第81条第2項第1号イに掲げる構造計算",IF('第六面 (3)'!B16="☑","建築基準法施行令第81条第2項第1号ロに掲げる構造計算",IF('第六面 (3)'!B17="☑","建築基準法施行令第81条第2項第2号イに掲げる構造計算",IF('第六面 (3)'!B18="☑","建築基準法施行令第81条第3項に掲げる構造計算","")))))&amp;""</f>
        <v/>
      </c>
      <c r="OF7" s="8" t="str">
        <f>'第六面 (3)'!D20&amp;""</f>
        <v/>
      </c>
      <c r="OG7" s="8" t="str">
        <f>IF('第六面 (3)'!B22="☑","建築基準法第20条第1項第2号イ又は第3号イの認定を受けたプログラム",IF('第六面 (3)'!B24="☑","その他のプログラム",""))&amp;""</f>
        <v/>
      </c>
      <c r="OH7" s="8" t="str">
        <f>'第六面 (3)'!F23&amp;""</f>
        <v/>
      </c>
      <c r="OI7" s="8" t="str">
        <f>'第六面 (3)'!C26&amp;""</f>
        <v/>
      </c>
      <c r="OJ7" s="8" t="str">
        <f>'第六面 (3)'!B29&amp;""</f>
        <v/>
      </c>
    </row>
    <row r="8" spans="1:402" ht="18.75" customHeight="1" x14ac:dyDescent="0.4">
      <c r="AQ8" s="8" t="str">
        <f>'第二面 (建築主追加)'!G32&amp;""</f>
        <v/>
      </c>
      <c r="AR8" s="8" t="str">
        <f>'第二面 (建築主追加)'!G33&amp;""</f>
        <v/>
      </c>
      <c r="AS8" s="8" t="str">
        <f>'第二面 (建築主追加)'!G34&amp;""</f>
        <v/>
      </c>
      <c r="AT8" s="8" t="str">
        <f>'第二面 (建築主追加)'!G35&amp;""</f>
        <v/>
      </c>
      <c r="AU8" s="8" t="str">
        <f>'第二面 (建築主追加)'!G36&amp;""</f>
        <v/>
      </c>
      <c r="BS8" s="15" t="str">
        <f>'第二面 (その他設計者追加)'!E25&amp;""</f>
        <v/>
      </c>
      <c r="BT8" s="15" t="str">
        <f>'第二面 (その他設計者追加)'!M25&amp;""</f>
        <v/>
      </c>
      <c r="BU8" s="15" t="str">
        <f>'第二面 (その他設計者追加)'!T25&amp;""</f>
        <v/>
      </c>
      <c r="BV8" s="15" t="str">
        <f>'第二面 (その他設計者追加)'!E26&amp;""</f>
        <v/>
      </c>
      <c r="BW8" s="15" t="str">
        <f>'第二面 (その他設計者追加)'!H27&amp;""</f>
        <v/>
      </c>
      <c r="BX8" s="15" t="str">
        <f>'第二面 (その他設計者追加)'!N27&amp;""</f>
        <v/>
      </c>
      <c r="BY8" s="15" t="str">
        <f>'第二面 (その他設計者追加)'!U27&amp;""</f>
        <v/>
      </c>
      <c r="BZ8" s="15" t="str">
        <f>'第二面 (その他設計者追加)'!E28&amp;""</f>
        <v/>
      </c>
      <c r="CA8" s="15" t="str">
        <f>'第二面 (その他設計者追加)'!F29&amp;""</f>
        <v/>
      </c>
      <c r="CB8" s="15" t="str">
        <f>'第二面 (その他設計者追加)'!F30&amp;""</f>
        <v/>
      </c>
      <c r="CC8" s="15" t="str">
        <f>'第二面 (その他設計者追加)'!F32&amp;""</f>
        <v/>
      </c>
      <c r="CD8" s="15" t="str">
        <f>'第二面 (その他設計者追加)'!J33&amp;""</f>
        <v/>
      </c>
      <c r="CF8" s="8" t="str">
        <f>'第二面 (構造、設備一級の表示者追加)'!K15&amp;""</f>
        <v/>
      </c>
      <c r="CG8" s="8" t="str">
        <f>'第二面 (構造、設備一級の表示者追加)'!K16&amp;""</f>
        <v/>
      </c>
      <c r="CI8" s="8" t="str">
        <f>'第二面 (構造、設備一級の表示者追加)'!K34&amp;""</f>
        <v/>
      </c>
      <c r="CJ8" s="8" t="str">
        <f>'第二面 (構造、設備一級の表示者追加)'!K35&amp;""</f>
        <v/>
      </c>
      <c r="CL8" s="8" t="str">
        <f>'第二面 (構造、設備一級の表示者追加)'!K49&amp;""</f>
        <v/>
      </c>
      <c r="CM8" s="8" t="str">
        <f>'第二面 (構造、設備一級の表示者追加)'!K50&amp;""</f>
        <v/>
      </c>
      <c r="CO8" s="8" t="str">
        <f>'第二面 (構造、設備一級の表示者追加)'!K65&amp;""</f>
        <v/>
      </c>
      <c r="CP8" s="8" t="str">
        <f>'第二面 (構造、設備一級の表示者追加)'!K66&amp;""</f>
        <v/>
      </c>
      <c r="CX8" s="8" t="str">
        <f>'第二面 (設備の意見を聴いた者追加)'!E20&amp;""</f>
        <v/>
      </c>
      <c r="CY8" s="8" t="str">
        <f>'第二面 (設備の意見を聴いた者追加)'!E21&amp;""</f>
        <v/>
      </c>
      <c r="CZ8" s="8" t="str">
        <f>'第二面 (設備の意見を聴いた者追加)'!F22&amp;""</f>
        <v/>
      </c>
      <c r="DA8" s="8" t="str">
        <f>'第二面 (設備の意見を聴いた者追加)'!E23&amp;""</f>
        <v/>
      </c>
      <c r="DB8" s="8" t="str">
        <f>'第二面 (設備の意見を聴いた者追加)'!E24&amp;""</f>
        <v/>
      </c>
      <c r="DC8" s="8" t="str">
        <f>'第二面 (設備の意見を聴いた者追加)'!E25&amp;""</f>
        <v/>
      </c>
      <c r="DD8" s="8" t="str">
        <f>'第二面 (設備の意見を聴いた者追加)'!H26&amp;""</f>
        <v/>
      </c>
      <c r="DQ8" s="8" t="str">
        <f>'第二面 (工事監理者追加)'!E23&amp;""</f>
        <v/>
      </c>
      <c r="DR8" s="8" t="str">
        <f>'第二面 (工事監理者追加)'!M23&amp;""</f>
        <v/>
      </c>
      <c r="DS8" s="8" t="str">
        <f>'第二面 (工事監理者追加)'!T23&amp;""</f>
        <v/>
      </c>
      <c r="DT8" s="8" t="str">
        <f>'第二面 (工事監理者追加)'!E24&amp;""</f>
        <v/>
      </c>
      <c r="DU8" s="8" t="str">
        <f>'第二面 (工事監理者追加)'!H25&amp;""</f>
        <v/>
      </c>
      <c r="DV8" s="8" t="str">
        <f>'第二面 (工事監理者追加)'!N25&amp;""</f>
        <v/>
      </c>
      <c r="DW8" s="8" t="str">
        <f>'第二面 (工事監理者追加)'!U25&amp;""</f>
        <v/>
      </c>
      <c r="DX8" s="8" t="str">
        <f>'第二面 (工事監理者追加)'!E26&amp;""</f>
        <v/>
      </c>
      <c r="DY8" s="8" t="str">
        <f>'第二面 (工事監理者追加)'!F27&amp;""</f>
        <v/>
      </c>
      <c r="DZ8" s="8" t="str">
        <f>'第二面 (工事監理者追加)'!F28&amp;""</f>
        <v/>
      </c>
      <c r="EA8" s="8" t="str">
        <f>'第二面 (工事監理者追加)'!F30&amp;""</f>
        <v/>
      </c>
      <c r="EB8" s="8" t="str">
        <f>'第二面 (工事監理者追加)'!J31&amp;""</f>
        <v/>
      </c>
      <c r="EC8" s="8" t="str">
        <f>'第二面 (工事施工者追加)'!E36&amp;""</f>
        <v/>
      </c>
      <c r="ED8" s="8" t="str">
        <f>'第二面 (工事施工者追加)'!I37&amp;""</f>
        <v/>
      </c>
      <c r="EE8" s="8" t="str">
        <f>'第二面 (工事施工者追加)'!P37&amp;""</f>
        <v/>
      </c>
      <c r="EF8" s="8" t="str">
        <f>'第二面 (工事施工者追加)'!E38&amp;""</f>
        <v/>
      </c>
      <c r="EG8" s="8" t="str">
        <f>'第二面 (工事施工者追加)'!F39&amp;""</f>
        <v/>
      </c>
      <c r="EH8" s="8" t="str">
        <f>'第二面 (工事施工者追加)'!F40&amp;""</f>
        <v/>
      </c>
      <c r="EI8" s="8" t="str">
        <f>'第二面 (工事施工者追加)'!F42&amp;""</f>
        <v/>
      </c>
      <c r="JJ8" s="8" t="str">
        <f>'第四面 (6)'!F3&amp;""</f>
        <v/>
      </c>
      <c r="JK8" s="8" t="str">
        <f>'第四面 (6)'!F4&amp;""</f>
        <v/>
      </c>
      <c r="JL8" s="8" t="str">
        <f>'第四面 (6)'!K4&amp;""</f>
        <v/>
      </c>
      <c r="JM8" s="8" t="str">
        <f>'第四面 (6)'!F5&amp;""</f>
        <v/>
      </c>
      <c r="JN8" s="8" t="str">
        <f>'第四面 (6)'!K5&amp;""</f>
        <v/>
      </c>
      <c r="JO8" s="8" t="str">
        <f>'第四面 (6)'!F6&amp;""</f>
        <v/>
      </c>
      <c r="JP8" s="8" t="str">
        <f>'第四面 (6)'!K6&amp;""</f>
        <v/>
      </c>
      <c r="JQ8" s="8" t="str">
        <f>'第四面 (6)'!F7&amp;""</f>
        <v/>
      </c>
      <c r="JR8" s="8" t="str">
        <f>'第四面 (6)'!K7&amp;""</f>
        <v/>
      </c>
      <c r="JS8" s="8" t="str">
        <f>IF('第四面 (6)'!A9="☑","ON","")&amp;""</f>
        <v/>
      </c>
      <c r="JT8" s="8" t="str">
        <f>IF('第四面 (6)'!D9="☑","ON","")&amp;""</f>
        <v/>
      </c>
      <c r="JU8" s="8" t="str">
        <f>IF('第四面 (6)'!G9="☑","ON","")&amp;""</f>
        <v/>
      </c>
      <c r="JV8" s="8" t="str">
        <f>IF('第四面 (6)'!J9="☑","ON","")&amp;""</f>
        <v/>
      </c>
      <c r="JW8" s="8" t="str">
        <f>IF('第四面 (6)'!M9="☑","ON","")&amp;""</f>
        <v/>
      </c>
      <c r="JX8" s="8" t="str">
        <f>IF('第四面 (6)'!Q9="☑","ON","")&amp;""</f>
        <v/>
      </c>
      <c r="JY8" s="8" t="str">
        <f>IF('第四面 (6)'!U9="☑","ON","")&amp;""</f>
        <v/>
      </c>
      <c r="JZ8" s="8" t="str">
        <f>'第四面 (6)'!D10&amp;""</f>
        <v/>
      </c>
      <c r="KA8" s="8" t="str">
        <f>'第四面 (6)'!L10&amp;""</f>
        <v/>
      </c>
      <c r="KB8" s="8" t="str">
        <f>IF('第四面 (6)'!B12="☑","耐火構造",IF('第四面 (6)'!B13="☑","建築基準法施行令第108条の3第1項第1号イ及びロに掲げる基準に適合する構造",IF('第四面 (6)'!B14="☑","準耐火構造",IF('第四面 (6)'!B15="☑","準耐火構造と同等の準耐火性能を有する構造（ロ-1）",IF('第四面 (6)'!B16="☑","準耐火構造と同等の準耐火性能を有する構造（ロ-2）",IF('第四面 (6)'!B17="☑","その他",""))))))&amp;""</f>
        <v/>
      </c>
      <c r="KC8" s="8" t="str">
        <f>IF('第四面 (6)'!B19="☑","建築基準法施行令第109条の5第1号に掲げる基準に適合する構造",IF('第四面 (6)'!B20="☑","建築基準法第21条第1項ただし書きに該当する建築物",IF('第四面 (6)'!B21="☑","建築基準法施行令第110条第1号に掲げる基準に適合する構造",IF('第四面 (6)'!B22="☑","その他",IF('第四面 (6)'!B23="☑","建築基準法第21条又は第27条の規定の適用を受けない","")))))&amp;""</f>
        <v/>
      </c>
      <c r="KD8" s="8" t="str">
        <f>IF('第四面 (6)'!B25="☑","耐火建築物",IF('第四面 (6)'!B26="☑","延焼防止建築物",IF('第四面 (6)'!B27="☑","準耐火建築物",IF('第四面 (6)'!B28="☑","準延焼防止建築物",IF('第四面 (6)'!B29="☑","その他",IF('第四面 (6)'!B30="☑","建築基準法第61条の規定の適用を受けない",""))))))&amp;""</f>
        <v/>
      </c>
      <c r="KE8" s="8" t="str">
        <f>'第四面 (6)'!H32&amp;""</f>
        <v/>
      </c>
      <c r="KF8" s="8" t="str">
        <f>'第四面 (6)'!H33&amp;""</f>
        <v/>
      </c>
      <c r="KG8" s="8" t="str">
        <f>'第四面 (6)'!H34&amp;""</f>
        <v/>
      </c>
      <c r="KH8" s="8" t="str">
        <f>'第四面 (6)'!H35&amp;""</f>
        <v/>
      </c>
      <c r="KI8" s="8" t="str">
        <f>'第四面 (6)'!H37&amp;""</f>
        <v/>
      </c>
      <c r="KJ8" s="8" t="str">
        <f>'第四面 (6)'!H38&amp;""</f>
        <v/>
      </c>
      <c r="KK8" s="8" t="str">
        <f>'第四面 (6)'!G39&amp;""</f>
        <v/>
      </c>
      <c r="KL8" s="8" t="str">
        <f>IF('第四面 (6)'!C42="☑","有り",IF('第四面 (6)'!F42="☑","無し",""))&amp;""</f>
        <v/>
      </c>
      <c r="KM8" s="8" t="str">
        <f>IF('第四面 (6)'!S43="☑","有り",IF('第四面 (6)'!V43="☑","無し",""))&amp;""</f>
        <v/>
      </c>
      <c r="KN8" s="8" t="str">
        <f>'第四面 (6)'!M45&amp;""</f>
        <v/>
      </c>
      <c r="KO8" s="8" t="str">
        <f>'第四面 (6)'!M46&amp;""</f>
        <v/>
      </c>
      <c r="KP8" s="8" t="str">
        <f>IF('第四面 (6)'!B48="☑","ON","")&amp;""</f>
        <v/>
      </c>
      <c r="KQ8" s="8" t="str">
        <f>IF('第四面 (6)'!B49="☑","ON","")&amp;""</f>
        <v/>
      </c>
      <c r="KR8" s="8" t="str">
        <f>'第四面 (6)'!C51&amp;""</f>
        <v/>
      </c>
      <c r="KS8" s="8" t="str">
        <f>'第四面 (6)'!E53&amp;""</f>
        <v/>
      </c>
      <c r="KT8" s="11" t="str">
        <f>'第四面 (6)'!H53&amp;""</f>
        <v/>
      </c>
      <c r="KU8" s="11" t="str">
        <f>'第四面 (6)'!N53&amp;""</f>
        <v/>
      </c>
      <c r="KV8" s="11" t="str">
        <f>'第四面 (6)'!T53&amp;""</f>
        <v>0</v>
      </c>
      <c r="KW8" s="8" t="str">
        <f>'第四面 (6)'!E54&amp;""</f>
        <v/>
      </c>
      <c r="KX8" s="11" t="str">
        <f>'第四面 (6)'!H54&amp;""</f>
        <v/>
      </c>
      <c r="KY8" s="11" t="str">
        <f>'第四面 (6)'!N54&amp;""</f>
        <v/>
      </c>
      <c r="KZ8" s="11" t="str">
        <f>'第四面 (6)'!T54&amp;""</f>
        <v>0</v>
      </c>
      <c r="LA8" s="8" t="str">
        <f>'第四面 (6)'!E55&amp;""</f>
        <v/>
      </c>
      <c r="LB8" s="11" t="str">
        <f>'第四面 (6)'!H55&amp;""</f>
        <v/>
      </c>
      <c r="LC8" s="11" t="str">
        <f>'第四面 (6)'!N55&amp;""</f>
        <v/>
      </c>
      <c r="LD8" s="11" t="str">
        <f>'第四面 (6)'!T55&amp;""</f>
        <v>0</v>
      </c>
      <c r="LE8" s="8" t="str">
        <f>'第四面 (6)'!E56&amp;""</f>
        <v/>
      </c>
      <c r="LF8" s="11" t="str">
        <f>'第四面 (6)'!H56&amp;""</f>
        <v/>
      </c>
      <c r="LG8" s="11" t="str">
        <f>'第四面 (6)'!N56&amp;""</f>
        <v/>
      </c>
      <c r="LH8" s="11" t="str">
        <f>'第四面 (6)'!T56&amp;""</f>
        <v>0</v>
      </c>
      <c r="LI8" s="8" t="str">
        <f>'第四面 (6)'!E57&amp;""</f>
        <v/>
      </c>
      <c r="LJ8" s="11" t="str">
        <f>'第四面 (6)'!H57&amp;""</f>
        <v/>
      </c>
      <c r="LK8" s="11" t="str">
        <f>'第四面 (6)'!N57&amp;""</f>
        <v/>
      </c>
      <c r="LL8" s="11" t="str">
        <f>'第四面 (6)'!T57&amp;""</f>
        <v>0</v>
      </c>
      <c r="LM8" s="8" t="str">
        <f>'第四面 (6)'!E58&amp;""</f>
        <v/>
      </c>
      <c r="LN8" s="11" t="str">
        <f>'第四面 (6)'!H58&amp;""</f>
        <v/>
      </c>
      <c r="LO8" s="11" t="str">
        <f>'第四面 (6)'!N58&amp;""</f>
        <v/>
      </c>
      <c r="LP8" s="11" t="str">
        <f>'第四面 (6)'!T58&amp;""</f>
        <v>0</v>
      </c>
      <c r="LQ8" s="8" t="str">
        <f>'第四面 (6)'!E59&amp;""</f>
        <v/>
      </c>
      <c r="LR8" s="11" t="str">
        <f>'第四面 (6)'!H59&amp;""</f>
        <v/>
      </c>
      <c r="LS8" s="11" t="str">
        <f>'第四面 (6)'!N59&amp;""</f>
        <v/>
      </c>
      <c r="LT8" s="11" t="str">
        <f>'第四面 (6)'!T59&amp;""</f>
        <v>0</v>
      </c>
      <c r="LU8" s="8" t="str">
        <f>'第四面 (6)'!E60&amp;""</f>
        <v/>
      </c>
      <c r="LV8" s="11" t="str">
        <f>'第四面 (6)'!H60&amp;""</f>
        <v/>
      </c>
      <c r="LW8" s="11" t="str">
        <f>'第四面 (6)'!N60&amp;""</f>
        <v/>
      </c>
      <c r="LX8" s="11" t="str">
        <f>'第四面 (6)'!T60&amp;""</f>
        <v>0</v>
      </c>
      <c r="LY8" s="8" t="str">
        <f>'第四面 (6)'!E61&amp;""</f>
        <v/>
      </c>
      <c r="LZ8" s="11" t="str">
        <f>'第四面 (6)'!H61&amp;""</f>
        <v/>
      </c>
      <c r="MA8" s="11" t="str">
        <f>'第四面 (6)'!N61&amp;""</f>
        <v/>
      </c>
      <c r="MB8" s="11" t="str">
        <f>'第四面 (6)'!T61&amp;""</f>
        <v>0</v>
      </c>
      <c r="MC8" s="8" t="str">
        <f>'第四面 (6)'!E62&amp;""</f>
        <v/>
      </c>
      <c r="MD8" s="11" t="str">
        <f>'第四面 (6)'!H62&amp;""</f>
        <v/>
      </c>
      <c r="ME8" s="11" t="str">
        <f>'第四面 (6)'!N62&amp;""</f>
        <v/>
      </c>
      <c r="MF8" s="11" t="str">
        <f>'第四面 (6)'!T62&amp;""</f>
        <v>0</v>
      </c>
      <c r="MG8" s="8" t="str">
        <f>'第四面 (6)'!E63&amp;""</f>
        <v/>
      </c>
      <c r="MH8" s="11" t="str">
        <f>'第四面 (6)'!H63&amp;""</f>
        <v/>
      </c>
      <c r="MI8" s="11" t="str">
        <f>'第四面 (6)'!N63&amp;""</f>
        <v/>
      </c>
      <c r="MJ8" s="11" t="str">
        <f>'第四面 (6)'!T63&amp;""</f>
        <v>0</v>
      </c>
      <c r="MK8" s="11" t="str">
        <f>'第四面 (6)'!H64&amp;""</f>
        <v>0</v>
      </c>
      <c r="ML8" s="11" t="str">
        <f>'第四面 (6)'!N64&amp;""</f>
        <v>0</v>
      </c>
      <c r="MM8" s="11" t="str">
        <f>'第四面 (6)'!T64&amp;""</f>
        <v>0</v>
      </c>
      <c r="MN8" s="8" t="str">
        <f>'第四面 (6)'!H65&amp;""</f>
        <v/>
      </c>
      <c r="MO8" s="8" t="str">
        <f>'第四面 (6)'!H66&amp;""</f>
        <v/>
      </c>
      <c r="MP8" s="8" t="str">
        <f>'第四面 (6)'!H67&amp;""</f>
        <v/>
      </c>
      <c r="MQ8" s="8" t="str">
        <f>'第四面 (6)'!H68&amp;""</f>
        <v/>
      </c>
      <c r="MR8" s="8" t="str">
        <f>'第四面 (6)'!H69&amp;""</f>
        <v/>
      </c>
      <c r="MS8" s="8" t="str">
        <f>'第四面 (6)'!H70&amp;""</f>
        <v/>
      </c>
      <c r="MT8" s="8" t="str">
        <f>'第四面 (6)'!B73&amp;""</f>
        <v/>
      </c>
      <c r="MU8" s="12" t="str">
        <f>'第五面 (3)'!F27&amp;""</f>
        <v/>
      </c>
      <c r="MV8" s="8" t="str">
        <f>'第五面 (3)'!F28&amp;""</f>
        <v/>
      </c>
      <c r="MW8" s="8" t="str">
        <f>'第五面 (3)'!F29&amp;""</f>
        <v/>
      </c>
      <c r="MX8" s="8" t="str">
        <f>'第五面 (3)'!H30&amp;""</f>
        <v/>
      </c>
      <c r="MY8" s="8" t="str">
        <f>'第五面 (3)'!H31&amp;""</f>
        <v/>
      </c>
      <c r="MZ8" s="8" t="str">
        <f>'第五面 (3)'!H33&amp;""</f>
        <v/>
      </c>
      <c r="NA8" s="8" t="str">
        <f>IF('第五面 (3)'!P34="☑","有り",IF('第五面 (3)'!S34="☑","無し",""))&amp;""</f>
        <v/>
      </c>
      <c r="NB8" s="8" t="str">
        <f>'第五面 (3)'!E38&amp;""</f>
        <v/>
      </c>
      <c r="NC8" s="8" t="str">
        <f>'第五面 (3)'!L38&amp;""</f>
        <v/>
      </c>
      <c r="ND8" s="11" t="str">
        <f>'第五面 (3)'!S38&amp;""</f>
        <v/>
      </c>
      <c r="NE8" s="8" t="str">
        <f>'第五面 (3)'!E39&amp;""</f>
        <v/>
      </c>
      <c r="NF8" s="8" t="str">
        <f>'第五面 (3)'!L39&amp;""</f>
        <v/>
      </c>
      <c r="NG8" s="11" t="str">
        <f>'第五面 (3)'!S39&amp;""</f>
        <v/>
      </c>
      <c r="NH8" s="8" t="str">
        <f>'第五面 (3)'!E40&amp;""</f>
        <v/>
      </c>
      <c r="NI8" s="8" t="str">
        <f>'第五面 (3)'!L40&amp;""</f>
        <v/>
      </c>
      <c r="NJ8" s="11" t="str">
        <f>'第五面 (3)'!S40&amp;""</f>
        <v/>
      </c>
      <c r="NK8" s="8" t="str">
        <f>'第五面 (3)'!E41&amp;""</f>
        <v/>
      </c>
      <c r="NL8" s="8" t="str">
        <f>'第五面 (3)'!L41&amp;""</f>
        <v/>
      </c>
      <c r="NM8" s="11" t="str">
        <f>'第五面 (3)'!S41&amp;""</f>
        <v/>
      </c>
      <c r="NN8" s="8" t="str">
        <f>'第五面 (3)'!E42&amp;""</f>
        <v/>
      </c>
      <c r="NO8" s="8" t="str">
        <f>'第五面 (3)'!L42&amp;""</f>
        <v/>
      </c>
      <c r="NP8" s="11" t="str">
        <f>'第五面 (3)'!S42&amp;""</f>
        <v/>
      </c>
      <c r="NQ8" s="8" t="str">
        <f>'第五面 (3)'!E43&amp;""</f>
        <v/>
      </c>
      <c r="NR8" s="8" t="str">
        <f>'第五面 (3)'!L43&amp;""</f>
        <v/>
      </c>
      <c r="NS8" s="11" t="str">
        <f>'第五面 (3)'!S43&amp;""</f>
        <v/>
      </c>
      <c r="NT8" s="8" t="str">
        <f>'第五面 (3)'!H44&amp;""</f>
        <v/>
      </c>
      <c r="NU8" s="13" t="str">
        <f>'第五面 (3)'!B47&amp;""</f>
        <v/>
      </c>
      <c r="NV8" s="8" t="str">
        <f>'第六面 (3)'!F32&amp;""</f>
        <v/>
      </c>
      <c r="NW8" s="11" t="str">
        <f>'第六面 (3)'!F33&amp;""</f>
        <v/>
      </c>
      <c r="NX8" s="8" t="str">
        <f>'第六面 (3)'!G35&amp;""</f>
        <v/>
      </c>
      <c r="NY8" s="8" t="str">
        <f>'第六面 (3)'!G36&amp;""</f>
        <v/>
      </c>
      <c r="NZ8" s="8" t="str">
        <f>'第六面 (3)'!H37&amp;""</f>
        <v/>
      </c>
      <c r="OA8" s="8" t="str">
        <f>'第六面 (3)'!P37&amp;""</f>
        <v/>
      </c>
      <c r="OB8" s="8" t="str">
        <f>'第六面 (3)'!D38&amp;""</f>
        <v/>
      </c>
      <c r="OC8" s="8" t="str">
        <f>'第六面 (3)'!L38&amp;""</f>
        <v/>
      </c>
      <c r="OD8" s="8" t="str">
        <f>IF('第六面 (3)'!B40="☑","特定構造計算基準",IF('第六面 (3)'!B41="☑","特定増改築構造計算基準",""))&amp;""</f>
        <v/>
      </c>
      <c r="OE8" s="8" t="str">
        <f>IF('第六面 (3)'!B43="☑","建築基準法施行令第81条第1項各号に掲げる基準に従つた構造計算",IF('第六面 (3)'!B44="☑","建築基準法施行令第81条第2項第1号イに掲げる構造計算",IF('第六面 (3)'!B45="☑","建築基準法施行令第81条第2項第1号ロに掲げる構造計算",IF('第六面 (3)'!B46="☑","建築基準法施行令第81条第2項第2号イに掲げる構造計算",IF('第六面 (3)'!B47="☑","建築基準法施行令第81条第3項に掲げる構造計算","")))))&amp;""</f>
        <v/>
      </c>
      <c r="OF8" s="8" t="str">
        <f>'第六面 (3)'!D49&amp;""</f>
        <v/>
      </c>
      <c r="OG8" s="8" t="str">
        <f>IF('第六面 (3)'!B51="☑","建築基準法第20条第1項第2号イ又は第3号イの認定を受けたプログラム",IF('第六面 (3)'!B53="☑","その他のプログラム",""))&amp;""</f>
        <v/>
      </c>
      <c r="OH8" s="8" t="str">
        <f>'第六面 (3)'!F52&amp;""</f>
        <v/>
      </c>
      <c r="OI8" s="8" t="str">
        <f>'第六面 (3)'!C55&amp;""</f>
        <v/>
      </c>
      <c r="OJ8" s="8" t="str">
        <f>'第六面 (3)'!B58&amp;""</f>
        <v/>
      </c>
    </row>
    <row r="9" spans="1:402" ht="18.75" customHeight="1" x14ac:dyDescent="0.4">
      <c r="AQ9" s="8" t="str">
        <f>'第二面 (建築主追加)'!G39&amp;""</f>
        <v/>
      </c>
      <c r="AR9" s="8" t="str">
        <f>'第二面 (建築主追加)'!G40&amp;""</f>
        <v/>
      </c>
      <c r="AS9" s="8" t="str">
        <f>'第二面 (建築主追加)'!G41&amp;""</f>
        <v/>
      </c>
      <c r="AT9" s="8" t="str">
        <f>'第二面 (建築主追加)'!G42&amp;""</f>
        <v/>
      </c>
      <c r="AU9" s="8" t="str">
        <f>'第二面 (建築主追加)'!G43&amp;""</f>
        <v/>
      </c>
      <c r="BS9" s="15" t="str">
        <f>'第二面 (その他設計者追加)'!E35&amp;""</f>
        <v/>
      </c>
      <c r="BT9" s="15" t="str">
        <f>'第二面 (その他設計者追加)'!M35&amp;""</f>
        <v/>
      </c>
      <c r="BU9" s="15" t="str">
        <f>'第二面 (その他設計者追加)'!T35&amp;""</f>
        <v/>
      </c>
      <c r="BV9" s="15" t="str">
        <f>'第二面 (その他設計者追加)'!E36&amp;""</f>
        <v/>
      </c>
      <c r="BW9" s="15" t="str">
        <f>'第二面 (その他設計者追加)'!H37&amp;""</f>
        <v/>
      </c>
      <c r="BX9" s="15" t="str">
        <f>'第二面 (その他設計者追加)'!N37&amp;""</f>
        <v/>
      </c>
      <c r="BY9" s="15" t="str">
        <f>'第二面 (その他設計者追加)'!U37&amp;""</f>
        <v/>
      </c>
      <c r="BZ9" s="15" t="str">
        <f>'第二面 (その他設計者追加)'!E38&amp;""</f>
        <v/>
      </c>
      <c r="CA9" s="15" t="str">
        <f>'第二面 (その他設計者追加)'!F39&amp;""</f>
        <v/>
      </c>
      <c r="CB9" s="15" t="str">
        <f>'第二面 (その他設計者追加)'!F40&amp;""</f>
        <v/>
      </c>
      <c r="CC9" s="15" t="str">
        <f>'第二面 (その他設計者追加)'!F42&amp;""</f>
        <v/>
      </c>
      <c r="CD9" s="15" t="str">
        <f>'第二面 (その他設計者追加)'!J43&amp;""</f>
        <v/>
      </c>
      <c r="CF9" s="8" t="str">
        <f>'第二面 (構造、設備一級の表示者追加)'!K17&amp;""</f>
        <v/>
      </c>
      <c r="CG9" s="8" t="str">
        <f>'第二面 (構造、設備一級の表示者追加)'!K18&amp;""</f>
        <v/>
      </c>
      <c r="CI9" s="8" t="str">
        <f>'第二面 (構造、設備一級の表示者追加)'!K36&amp;""</f>
        <v/>
      </c>
      <c r="CJ9" s="8" t="str">
        <f>'第二面 (構造、設備一級の表示者追加)'!K37&amp;""</f>
        <v/>
      </c>
      <c r="CL9" s="8" t="str">
        <f>'第二面 (構造、設備一級の表示者追加)'!K51&amp;""</f>
        <v/>
      </c>
      <c r="CM9" s="8" t="str">
        <f>'第二面 (構造、設備一級の表示者追加)'!K52&amp;""</f>
        <v/>
      </c>
      <c r="CO9" s="8" t="str">
        <f>'第二面 (構造、設備一級の表示者追加)'!K67&amp;""</f>
        <v/>
      </c>
      <c r="CP9" s="8" t="str">
        <f>'第二面 (構造、設備一級の表示者追加)'!K68&amp;""</f>
        <v/>
      </c>
      <c r="CX9" s="8" t="str">
        <f>'第二面 (設備の意見を聴いた者追加)'!E28&amp;""</f>
        <v/>
      </c>
      <c r="CY9" s="8" t="str">
        <f>'第二面 (設備の意見を聴いた者追加)'!E29&amp;""</f>
        <v/>
      </c>
      <c r="CZ9" s="8" t="str">
        <f>'第二面 (設備の意見を聴いた者追加)'!F30&amp;""</f>
        <v/>
      </c>
      <c r="DA9" s="8" t="str">
        <f>'第二面 (設備の意見を聴いた者追加)'!E31&amp;""</f>
        <v/>
      </c>
      <c r="DB9" s="8" t="str">
        <f>'第二面 (設備の意見を聴いた者追加)'!E32&amp;""</f>
        <v/>
      </c>
      <c r="DC9" s="8" t="str">
        <f>'第二面 (設備の意見を聴いた者追加)'!E33&amp;""</f>
        <v/>
      </c>
      <c r="DD9" s="8" t="str">
        <f>'第二面 (設備の意見を聴いた者追加)'!H34&amp;""</f>
        <v/>
      </c>
      <c r="DQ9" s="8" t="str">
        <f>'第二面 (工事監理者追加)'!E33&amp;""</f>
        <v/>
      </c>
      <c r="DR9" s="8" t="str">
        <f>'第二面 (工事監理者追加)'!M33&amp;""</f>
        <v/>
      </c>
      <c r="DS9" s="8" t="str">
        <f>'第二面 (工事監理者追加)'!T33&amp;""</f>
        <v/>
      </c>
      <c r="DT9" s="8" t="str">
        <f>'第二面 (工事監理者追加)'!E34&amp;""</f>
        <v/>
      </c>
      <c r="DU9" s="8" t="str">
        <f>'第二面 (工事監理者追加)'!H35&amp;""</f>
        <v/>
      </c>
      <c r="DV9" s="8" t="str">
        <f>'第二面 (工事監理者追加)'!N35&amp;""</f>
        <v/>
      </c>
      <c r="DW9" s="8" t="str">
        <f>'第二面 (工事監理者追加)'!U35&amp;""</f>
        <v/>
      </c>
      <c r="DX9" s="8" t="str">
        <f>'第二面 (工事監理者追加)'!E36&amp;""</f>
        <v/>
      </c>
      <c r="DY9" s="8" t="str">
        <f>'第二面 (工事監理者追加)'!F37&amp;""</f>
        <v/>
      </c>
      <c r="DZ9" s="8" t="str">
        <f>'第二面 (工事監理者追加)'!F38&amp;""</f>
        <v/>
      </c>
      <c r="EA9" s="8" t="str">
        <f>'第二面 (工事監理者追加)'!F40&amp;""</f>
        <v/>
      </c>
      <c r="EB9" s="8" t="str">
        <f>'第二面 (工事監理者追加)'!J41&amp;""</f>
        <v/>
      </c>
      <c r="EC9" s="8" t="str">
        <f>'第二面 (工事施工者追加)'!E44&amp;""</f>
        <v/>
      </c>
      <c r="ED9" s="8" t="str">
        <f>'第二面 (工事施工者追加)'!I45&amp;""</f>
        <v/>
      </c>
      <c r="EE9" s="8" t="str">
        <f>'第二面 (工事施工者追加)'!P45&amp;""</f>
        <v/>
      </c>
      <c r="EF9" s="8" t="str">
        <f>'第二面 (工事施工者追加)'!E46&amp;""</f>
        <v/>
      </c>
      <c r="EG9" s="8" t="str">
        <f>'第二面 (工事施工者追加)'!F47&amp;""</f>
        <v/>
      </c>
      <c r="EH9" s="8" t="str">
        <f>'第二面 (工事施工者追加)'!F48&amp;""</f>
        <v/>
      </c>
      <c r="EI9" s="8" t="str">
        <f>'第二面 (工事施工者追加)'!F50&amp;""</f>
        <v/>
      </c>
      <c r="JJ9" s="8" t="str">
        <f>'第四面 (7)'!F3&amp;""</f>
        <v/>
      </c>
      <c r="JK9" s="8" t="str">
        <f>'第四面 (7)'!F4&amp;""</f>
        <v/>
      </c>
      <c r="JL9" s="8" t="str">
        <f>'第四面 (7)'!K4&amp;""</f>
        <v/>
      </c>
      <c r="JM9" s="8" t="str">
        <f>'第四面 (7)'!F5&amp;""</f>
        <v/>
      </c>
      <c r="JN9" s="8" t="str">
        <f>'第四面 (7)'!K5&amp;""</f>
        <v/>
      </c>
      <c r="JO9" s="8" t="str">
        <f>'第四面 (7)'!F6&amp;""</f>
        <v/>
      </c>
      <c r="JP9" s="8" t="str">
        <f>'第四面 (7)'!K6&amp;""</f>
        <v/>
      </c>
      <c r="JQ9" s="8" t="str">
        <f>'第四面 (7)'!F7&amp;""</f>
        <v/>
      </c>
      <c r="JR9" s="8" t="str">
        <f>'第四面 (7)'!K7&amp;""</f>
        <v/>
      </c>
      <c r="JS9" s="8" t="str">
        <f>IF('第四面 (7)'!A9="☑","ON","")&amp;""</f>
        <v/>
      </c>
      <c r="JT9" s="8" t="str">
        <f>IF('第四面 (7)'!D9="☑","ON","")&amp;""</f>
        <v/>
      </c>
      <c r="JU9" s="8" t="str">
        <f>IF('第四面 (7)'!G9="☑","ON","")&amp;""</f>
        <v/>
      </c>
      <c r="JV9" s="8" t="str">
        <f>IF('第四面 (7)'!J9="☑","ON","")&amp;""</f>
        <v/>
      </c>
      <c r="JW9" s="8" t="str">
        <f>IF('第四面 (7)'!M9="☑","ON","")&amp;""</f>
        <v/>
      </c>
      <c r="JX9" s="8" t="str">
        <f>IF('第四面 (7)'!Q9="☑","ON","")&amp;""</f>
        <v/>
      </c>
      <c r="JY9" s="8" t="str">
        <f>IF('第四面 (7)'!U9="☑","ON","")&amp;""</f>
        <v/>
      </c>
      <c r="JZ9" s="8" t="str">
        <f>'第四面 (7)'!D10&amp;""</f>
        <v/>
      </c>
      <c r="KA9" s="8" t="str">
        <f>'第四面 (7)'!L10&amp;""</f>
        <v/>
      </c>
      <c r="KB9" s="8" t="str">
        <f>IF('第四面 (7)'!B12="☑","耐火構造",IF('第四面 (7)'!B13="☑","建築基準法施行令第108条の3第1項第1号イ及びロに掲げる基準に適合する構造",IF('第四面 (7)'!B14="☑","準耐火構造",IF('第四面 (7)'!B15="☑","準耐火構造と同等の準耐火性能を有する構造（ロ-1）",IF('第四面 (7)'!B16="☑","準耐火構造と同等の準耐火性能を有する構造（ロ-2）",IF('第四面 (7)'!B17="☑","その他",""))))))&amp;""</f>
        <v/>
      </c>
      <c r="KC9" s="8" t="str">
        <f>IF('第四面 (7)'!B19="☑","建築基準法施行令第109条の5第1号に掲げる基準に適合する構造",IF('第四面 (7)'!B20="☑","建築基準法第21条第1項ただし書きに該当する建築物",IF('第四面 (7)'!B21="☑","建築基準法施行令第110条第1号に掲げる基準に適合する構造",IF('第四面 (7)'!B22="☑","その他",IF('第四面 (7)'!B23="☑","建築基準法第21条又は第27条の規定の適用を受けない","")))))&amp;""</f>
        <v/>
      </c>
      <c r="KD9" s="8" t="str">
        <f>IF('第四面 (7)'!B25="☑","耐火建築物",IF('第四面 (7)'!B26="☑","延焼防止建築物",IF('第四面 (7)'!B27="☑","準耐火建築物",IF('第四面 (7)'!B28="☑","準延焼防止建築物",IF('第四面 (7)'!B29="☑","その他",IF('第四面 (7)'!B30="☑","建築基準法第61条の規定の適用を受けない",""))))))&amp;""</f>
        <v/>
      </c>
      <c r="KE9" s="8" t="str">
        <f>'第四面 (7)'!H32&amp;""</f>
        <v/>
      </c>
      <c r="KF9" s="8" t="str">
        <f>'第四面 (7)'!H33&amp;""</f>
        <v/>
      </c>
      <c r="KG9" s="8" t="str">
        <f>'第四面 (7)'!H34&amp;""</f>
        <v/>
      </c>
      <c r="KH9" s="8" t="str">
        <f>'第四面 (7)'!H35&amp;""</f>
        <v/>
      </c>
      <c r="KI9" s="8" t="str">
        <f>'第四面 (7)'!H37&amp;""</f>
        <v/>
      </c>
      <c r="KJ9" s="8" t="str">
        <f>'第四面 (7)'!H38&amp;""</f>
        <v/>
      </c>
      <c r="KK9" s="8" t="str">
        <f>'第四面 (7)'!G39&amp;""</f>
        <v/>
      </c>
      <c r="KL9" s="8" t="str">
        <f>IF('第四面 (7)'!C42="☑","有り",IF('第四面 (7)'!F42="☑","無し",""))&amp;""</f>
        <v/>
      </c>
      <c r="KM9" s="8" t="str">
        <f>IF('第四面 (7)'!S43="☑","有り",IF('第四面 (7)'!V43="☑","無し",""))&amp;""</f>
        <v/>
      </c>
      <c r="KN9" s="8" t="str">
        <f>'第四面 (7)'!M45&amp;""</f>
        <v/>
      </c>
      <c r="KO9" s="8" t="str">
        <f>'第四面 (7)'!M46&amp;""</f>
        <v/>
      </c>
      <c r="KP9" s="8" t="str">
        <f>IF('第四面 (7)'!B48="☑","ON","")&amp;""</f>
        <v/>
      </c>
      <c r="KQ9" s="8" t="str">
        <f>IF('第四面 (7)'!B49="☑","ON","")&amp;""</f>
        <v/>
      </c>
      <c r="KR9" s="8" t="str">
        <f>'第四面 (7)'!C51&amp;""</f>
        <v/>
      </c>
      <c r="KS9" s="8" t="str">
        <f>'第四面 (7)'!E53&amp;""</f>
        <v/>
      </c>
      <c r="KT9" s="11" t="str">
        <f>'第四面 (7)'!H53&amp;""</f>
        <v/>
      </c>
      <c r="KU9" s="11" t="str">
        <f>'第四面 (7)'!N53&amp;""</f>
        <v/>
      </c>
      <c r="KV9" s="11" t="str">
        <f>'第四面 (7)'!T53&amp;""</f>
        <v>0</v>
      </c>
      <c r="KW9" s="8" t="str">
        <f>'第四面 (7)'!E54&amp;""</f>
        <v/>
      </c>
      <c r="KX9" s="11" t="str">
        <f>'第四面 (7)'!H54&amp;""</f>
        <v/>
      </c>
      <c r="KY9" s="11" t="str">
        <f>'第四面 (7)'!N54&amp;""</f>
        <v/>
      </c>
      <c r="KZ9" s="11" t="str">
        <f>'第四面 (7)'!T54&amp;""</f>
        <v>0</v>
      </c>
      <c r="LA9" s="8" t="str">
        <f>'第四面 (7)'!E55&amp;""</f>
        <v/>
      </c>
      <c r="LB9" s="11" t="str">
        <f>'第四面 (7)'!H55&amp;""</f>
        <v/>
      </c>
      <c r="LC9" s="11" t="str">
        <f>'第四面 (7)'!N55&amp;""</f>
        <v/>
      </c>
      <c r="LD9" s="11" t="str">
        <f>'第四面 (7)'!T55&amp;""</f>
        <v>0</v>
      </c>
      <c r="LE9" s="8" t="str">
        <f>'第四面 (7)'!E56&amp;""</f>
        <v/>
      </c>
      <c r="LF9" s="11" t="str">
        <f>'第四面 (7)'!H56&amp;""</f>
        <v/>
      </c>
      <c r="LG9" s="11" t="str">
        <f>'第四面 (7)'!N56&amp;""</f>
        <v/>
      </c>
      <c r="LH9" s="11" t="str">
        <f>'第四面 (7)'!T56&amp;""</f>
        <v>0</v>
      </c>
      <c r="LI9" s="8" t="str">
        <f>'第四面 (7)'!E57&amp;""</f>
        <v/>
      </c>
      <c r="LJ9" s="11" t="str">
        <f>'第四面 (7)'!H57&amp;""</f>
        <v/>
      </c>
      <c r="LK9" s="11" t="str">
        <f>'第四面 (7)'!N57&amp;""</f>
        <v/>
      </c>
      <c r="LL9" s="11" t="str">
        <f>'第四面 (7)'!T57&amp;""</f>
        <v>0</v>
      </c>
      <c r="LM9" s="8" t="str">
        <f>'第四面 (7)'!E58&amp;""</f>
        <v/>
      </c>
      <c r="LN9" s="11" t="str">
        <f>'第四面 (7)'!H58&amp;""</f>
        <v/>
      </c>
      <c r="LO9" s="11" t="str">
        <f>'第四面 (7)'!N58&amp;""</f>
        <v/>
      </c>
      <c r="LP9" s="11" t="str">
        <f>'第四面 (7)'!T58&amp;""</f>
        <v>0</v>
      </c>
      <c r="LQ9" s="8" t="str">
        <f>'第四面 (7)'!E59&amp;""</f>
        <v/>
      </c>
      <c r="LR9" s="11" t="str">
        <f>'第四面 (7)'!H59&amp;""</f>
        <v/>
      </c>
      <c r="LS9" s="11" t="str">
        <f>'第四面 (7)'!N59&amp;""</f>
        <v/>
      </c>
      <c r="LT9" s="11" t="str">
        <f>'第四面 (7)'!T59&amp;""</f>
        <v>0</v>
      </c>
      <c r="LU9" s="8" t="str">
        <f>'第四面 (7)'!E60&amp;""</f>
        <v/>
      </c>
      <c r="LV9" s="11" t="str">
        <f>'第四面 (7)'!H60&amp;""</f>
        <v/>
      </c>
      <c r="LW9" s="11" t="str">
        <f>'第四面 (7)'!N60&amp;""</f>
        <v/>
      </c>
      <c r="LX9" s="11" t="str">
        <f>'第四面 (7)'!T60&amp;""</f>
        <v>0</v>
      </c>
      <c r="LY9" s="8" t="str">
        <f>'第四面 (7)'!E61&amp;""</f>
        <v/>
      </c>
      <c r="LZ9" s="11" t="str">
        <f>'第四面 (7)'!H61&amp;""</f>
        <v/>
      </c>
      <c r="MA9" s="11" t="str">
        <f>'第四面 (7)'!N61&amp;""</f>
        <v/>
      </c>
      <c r="MB9" s="11" t="str">
        <f>'第四面 (7)'!T61&amp;""</f>
        <v>0</v>
      </c>
      <c r="MC9" s="8" t="str">
        <f>'第四面 (7)'!E62&amp;""</f>
        <v/>
      </c>
      <c r="MD9" s="11" t="str">
        <f>'第四面 (7)'!H62&amp;""</f>
        <v/>
      </c>
      <c r="ME9" s="11" t="str">
        <f>'第四面 (7)'!N62&amp;""</f>
        <v/>
      </c>
      <c r="MF9" s="11" t="str">
        <f>'第四面 (7)'!T62&amp;""</f>
        <v>0</v>
      </c>
      <c r="MG9" s="8" t="str">
        <f>'第四面 (7)'!E63&amp;""</f>
        <v/>
      </c>
      <c r="MH9" s="11" t="str">
        <f>'第四面 (7)'!H63&amp;""</f>
        <v/>
      </c>
      <c r="MI9" s="11" t="str">
        <f>'第四面 (7)'!N63&amp;""</f>
        <v/>
      </c>
      <c r="MJ9" s="11" t="str">
        <f>'第四面 (7)'!T63&amp;""</f>
        <v>0</v>
      </c>
      <c r="MK9" s="11" t="str">
        <f>'第四面 (7)'!H64&amp;""</f>
        <v>0</v>
      </c>
      <c r="ML9" s="11" t="str">
        <f>'第四面 (7)'!N64&amp;""</f>
        <v>0</v>
      </c>
      <c r="MM9" s="11" t="str">
        <f>'第四面 (7)'!T64&amp;""</f>
        <v>0</v>
      </c>
      <c r="MN9" s="8" t="str">
        <f>'第四面 (7)'!H65&amp;""</f>
        <v/>
      </c>
      <c r="MO9" s="8" t="str">
        <f>'第四面 (7)'!H66&amp;""</f>
        <v/>
      </c>
      <c r="MP9" s="8" t="str">
        <f>'第四面 (7)'!H67&amp;""</f>
        <v/>
      </c>
      <c r="MQ9" s="8" t="str">
        <f>'第四面 (7)'!H68&amp;""</f>
        <v/>
      </c>
      <c r="MR9" s="8" t="str">
        <f>'第四面 (7)'!H69&amp;""</f>
        <v/>
      </c>
      <c r="MS9" s="8" t="str">
        <f>'第四面 (7)'!H70&amp;""</f>
        <v/>
      </c>
      <c r="MT9" s="8" t="str">
        <f>'第四面 (7)'!B73&amp;""</f>
        <v/>
      </c>
      <c r="MU9" s="12" t="str">
        <f>'第五面 (4)'!F3&amp;""</f>
        <v/>
      </c>
      <c r="MV9" s="8" t="str">
        <f>'第五面 (4)'!F4&amp;""</f>
        <v/>
      </c>
      <c r="MW9" s="8" t="str">
        <f>'第五面 (4)'!F5&amp;""</f>
        <v/>
      </c>
      <c r="MX9" s="8" t="str">
        <f>'第五面 (4)'!H6&amp;""</f>
        <v/>
      </c>
      <c r="MY9" s="8" t="str">
        <f>'第五面 (4)'!H7&amp;""</f>
        <v/>
      </c>
      <c r="MZ9" s="8" t="str">
        <f>'第五面 (4)'!H9&amp;""</f>
        <v/>
      </c>
      <c r="NA9" s="8" t="str">
        <f>IF('第五面 (4)'!P10="☑","有り",IF('第五面 (4)'!S10="☑","無し",""))&amp;""</f>
        <v/>
      </c>
      <c r="NB9" s="8" t="str">
        <f>'第五面 (4)'!E14&amp;""</f>
        <v/>
      </c>
      <c r="NC9" s="8" t="str">
        <f>'第五面 (4)'!L14&amp;""</f>
        <v/>
      </c>
      <c r="ND9" s="11" t="str">
        <f>'第五面 (4)'!S14&amp;""</f>
        <v/>
      </c>
      <c r="NE9" s="8" t="str">
        <f>'第五面 (4)'!E15&amp;""</f>
        <v/>
      </c>
      <c r="NF9" s="8" t="str">
        <f>'第五面 (4)'!L15&amp;""</f>
        <v/>
      </c>
      <c r="NG9" s="11" t="str">
        <f>'第五面 (4)'!S15&amp;""</f>
        <v/>
      </c>
      <c r="NH9" s="8" t="str">
        <f>'第五面 (4)'!E16&amp;""</f>
        <v/>
      </c>
      <c r="NI9" s="8" t="str">
        <f>'第五面 (4)'!L16&amp;""</f>
        <v/>
      </c>
      <c r="NJ9" s="11" t="str">
        <f>'第五面 (4)'!S16&amp;""</f>
        <v/>
      </c>
      <c r="NK9" s="8" t="str">
        <f>'第五面 (4)'!E17&amp;""</f>
        <v/>
      </c>
      <c r="NL9" s="8" t="str">
        <f>'第五面 (4)'!L17&amp;""</f>
        <v/>
      </c>
      <c r="NM9" s="11" t="str">
        <f>'第五面 (4)'!S17&amp;""</f>
        <v/>
      </c>
      <c r="NN9" s="8" t="str">
        <f>'第五面 (4)'!E18&amp;""</f>
        <v/>
      </c>
      <c r="NO9" s="8" t="str">
        <f>'第五面 (4)'!L18&amp;""</f>
        <v/>
      </c>
      <c r="NP9" s="11" t="str">
        <f>'第五面 (4)'!S18&amp;""</f>
        <v/>
      </c>
      <c r="NQ9" s="8" t="str">
        <f>'第五面 (4)'!E19&amp;""</f>
        <v/>
      </c>
      <c r="NR9" s="8" t="str">
        <f>'第五面 (4)'!L19&amp;""</f>
        <v/>
      </c>
      <c r="NS9" s="11" t="str">
        <f>'第五面 (4)'!S19&amp;""</f>
        <v/>
      </c>
      <c r="NT9" s="8" t="str">
        <f>'第五面 (4)'!H20&amp;""</f>
        <v/>
      </c>
      <c r="NU9" s="13" t="str">
        <f>'第五面 (4)'!B23&amp;""</f>
        <v/>
      </c>
      <c r="NV9" s="8" t="str">
        <f>'第六面 (4)'!F3&amp;""</f>
        <v/>
      </c>
      <c r="NW9" s="11" t="str">
        <f>'第六面 (4)'!F4&amp;""</f>
        <v/>
      </c>
      <c r="NX9" s="8" t="str">
        <f>'第六面 (4)'!G6&amp;""</f>
        <v/>
      </c>
      <c r="NY9" s="8" t="str">
        <f>'第六面 (4)'!G7&amp;""</f>
        <v/>
      </c>
      <c r="NZ9" s="8" t="str">
        <f>'第六面 (4)'!H8&amp;""</f>
        <v/>
      </c>
      <c r="OA9" s="8" t="str">
        <f>'第六面 (4)'!P8&amp;""</f>
        <v/>
      </c>
      <c r="OB9" s="8" t="str">
        <f>'第六面 (4)'!D9&amp;""</f>
        <v/>
      </c>
      <c r="OC9" s="8" t="str">
        <f>'第六面 (4)'!L9&amp;""</f>
        <v/>
      </c>
      <c r="OD9" s="8" t="str">
        <f>IF('第六面 (4)'!B11="☑","特定構造計算基準",IF('第六面 (4)'!B12="☑","特定増改築構造計算基準",""))&amp;""</f>
        <v/>
      </c>
      <c r="OE9" s="8" t="str">
        <f>IF('第六面 (4)'!B14="☑","建築基準法施行令第81条第1項各号に掲げる基準に従つた構造計算",IF('第六面 (4)'!B15="☑","建築基準法施行令第81条第2項第1号イに掲げる構造計算",IF('第六面 (4)'!B16="☑","建築基準法施行令第81条第2項第1号ロに掲げる構造計算",IF('第六面 (4)'!B17="☑","建築基準法施行令第81条第2項第2号イに掲げる構造計算",IF('第六面 (4)'!B18="☑","建築基準法施行令第81条第3項に掲げる構造計算","")))))&amp;""</f>
        <v/>
      </c>
      <c r="OF9" s="8" t="str">
        <f>'第六面 (4)'!D20&amp;""</f>
        <v/>
      </c>
      <c r="OG9" s="8" t="str">
        <f>IF('第六面 (4)'!B22="☑","建築基準法第20条第1項第2号イ又は第3号イの認定を受けたプログラム",IF('第六面 (4)'!B24="☑","その他のプログラム",""))&amp;""</f>
        <v/>
      </c>
      <c r="OH9" s="8" t="str">
        <f>'第六面 (4)'!F23&amp;""</f>
        <v/>
      </c>
      <c r="OI9" s="8" t="str">
        <f>'第六面 (4)'!C26&amp;""</f>
        <v/>
      </c>
      <c r="OJ9" s="8" t="str">
        <f>'第六面 (4)'!B29&amp;""</f>
        <v/>
      </c>
    </row>
    <row r="10" spans="1:402" ht="18.75" customHeight="1" x14ac:dyDescent="0.4">
      <c r="AQ10" s="16" t="str">
        <f>'第二面 (建築主追加)'!G46&amp;""</f>
        <v/>
      </c>
      <c r="AR10" s="16" t="str">
        <f>'第二面 (建築主追加)'!G47&amp;""</f>
        <v/>
      </c>
      <c r="AS10" s="16" t="str">
        <f>'第二面 (建築主追加)'!G48&amp;""</f>
        <v/>
      </c>
      <c r="AT10" s="16" t="str">
        <f>'第二面 (建築主追加)'!G49&amp;""</f>
        <v/>
      </c>
      <c r="AU10" s="16" t="str">
        <f>'第二面 (建築主追加)'!G50&amp;""</f>
        <v/>
      </c>
      <c r="BS10" s="15" t="str">
        <f>'第二面 (その他設計者追加)'!E45&amp;""</f>
        <v/>
      </c>
      <c r="BT10" s="15" t="str">
        <f>'第二面 (その他設計者追加)'!M45&amp;""</f>
        <v/>
      </c>
      <c r="BU10" s="15" t="str">
        <f>'第二面 (その他設計者追加)'!T45&amp;""</f>
        <v/>
      </c>
      <c r="BV10" s="15" t="str">
        <f>'第二面 (その他設計者追加)'!E46&amp;""</f>
        <v/>
      </c>
      <c r="BW10" s="15" t="str">
        <f>'第二面 (その他設計者追加)'!H47&amp;""</f>
        <v/>
      </c>
      <c r="BX10" s="15" t="str">
        <f>'第二面 (その他設計者追加)'!N47&amp;""</f>
        <v/>
      </c>
      <c r="BY10" s="15" t="str">
        <f>'第二面 (その他設計者追加)'!U47&amp;""</f>
        <v/>
      </c>
      <c r="BZ10" s="15" t="str">
        <f>'第二面 (その他設計者追加)'!E48&amp;""</f>
        <v/>
      </c>
      <c r="CA10" s="15" t="str">
        <f>'第二面 (その他設計者追加)'!F49&amp;""</f>
        <v/>
      </c>
      <c r="CB10" s="15" t="str">
        <f>'第二面 (その他設計者追加)'!F50&amp;""</f>
        <v/>
      </c>
      <c r="CC10" s="15" t="str">
        <f>'第二面 (その他設計者追加)'!F52&amp;""</f>
        <v/>
      </c>
      <c r="CD10" s="15" t="str">
        <f>'第二面 (その他設計者追加)'!J53&amp;""</f>
        <v/>
      </c>
      <c r="CF10" s="8" t="str">
        <f>'第二面 (構造、設備一級の表示者追加)'!K19&amp;""</f>
        <v/>
      </c>
      <c r="CG10" s="8" t="str">
        <f>'第二面 (構造、設備一級の表示者追加)'!K20&amp;""</f>
        <v/>
      </c>
      <c r="CI10" s="8" t="str">
        <f>'第二面 (構造、設備一級の表示者追加)'!K38&amp;""</f>
        <v/>
      </c>
      <c r="CJ10" s="8" t="str">
        <f>'第二面 (構造、設備一級の表示者追加)'!K39&amp;""</f>
        <v/>
      </c>
      <c r="CL10" s="8" t="str">
        <f>'第二面 (構造、設備一級の表示者追加)'!K53&amp;""</f>
        <v/>
      </c>
      <c r="CM10" s="8" t="str">
        <f>'第二面 (構造、設備一級の表示者追加)'!K54&amp;""</f>
        <v/>
      </c>
      <c r="CO10" s="8" t="str">
        <f>'第二面 (構造、設備一級の表示者追加)'!K69&amp;""</f>
        <v/>
      </c>
      <c r="CP10" s="8" t="str">
        <f>'第二面 (構造、設備一級の表示者追加)'!K70&amp;""</f>
        <v/>
      </c>
      <c r="CX10" s="8" t="str">
        <f>'第二面 (設備の意見を聴いた者追加)'!E36&amp;""</f>
        <v/>
      </c>
      <c r="CY10" s="8" t="str">
        <f>'第二面 (設備の意見を聴いた者追加)'!E37&amp;""</f>
        <v/>
      </c>
      <c r="CZ10" s="8" t="str">
        <f>'第二面 (設備の意見を聴いた者追加)'!F38&amp;""</f>
        <v/>
      </c>
      <c r="DA10" s="8" t="str">
        <f>'第二面 (設備の意見を聴いた者追加)'!E39&amp;""</f>
        <v/>
      </c>
      <c r="DB10" s="8" t="str">
        <f>'第二面 (設備の意見を聴いた者追加)'!E40&amp;""</f>
        <v/>
      </c>
      <c r="DC10" s="8" t="str">
        <f>'第二面 (設備の意見を聴いた者追加)'!E41&amp;""</f>
        <v/>
      </c>
      <c r="DD10" s="8" t="str">
        <f>'第二面 (設備の意見を聴いた者追加)'!H42&amp;""</f>
        <v/>
      </c>
      <c r="DQ10" s="8" t="str">
        <f>'第二面 (工事監理者追加)'!E43&amp;""</f>
        <v/>
      </c>
      <c r="DR10" s="8" t="str">
        <f>'第二面 (工事監理者追加)'!M43&amp;""</f>
        <v/>
      </c>
      <c r="DS10" s="8" t="str">
        <f>'第二面 (工事監理者追加)'!T43&amp;""</f>
        <v/>
      </c>
      <c r="DT10" s="8" t="str">
        <f>'第二面 (工事監理者追加)'!E44&amp;""</f>
        <v/>
      </c>
      <c r="DU10" s="8" t="str">
        <f>'第二面 (工事監理者追加)'!H45&amp;""</f>
        <v/>
      </c>
      <c r="DV10" s="8" t="str">
        <f>'第二面 (工事監理者追加)'!N45&amp;""</f>
        <v/>
      </c>
      <c r="DW10" s="8" t="str">
        <f>'第二面 (工事監理者追加)'!U45&amp;""</f>
        <v/>
      </c>
      <c r="DX10" s="8" t="str">
        <f>'第二面 (工事監理者追加)'!E46&amp;""</f>
        <v/>
      </c>
      <c r="DY10" s="8" t="str">
        <f>'第二面 (工事監理者追加)'!F47&amp;""</f>
        <v/>
      </c>
      <c r="DZ10" s="8" t="str">
        <f>'第二面 (工事監理者追加)'!F48&amp;""</f>
        <v/>
      </c>
      <c r="EA10" s="8" t="str">
        <f>'第二面 (工事監理者追加)'!F50&amp;""</f>
        <v/>
      </c>
      <c r="EB10" s="8" t="str">
        <f>'第二面 (工事監理者追加)'!J51&amp;""</f>
        <v/>
      </c>
      <c r="EC10" s="8" t="str">
        <f>'第二面 (工事施工者追加)'!E52&amp;""</f>
        <v/>
      </c>
      <c r="ED10" s="8" t="str">
        <f>'第二面 (工事施工者追加)'!I53&amp;""</f>
        <v/>
      </c>
      <c r="EE10" s="8" t="str">
        <f>'第二面 (工事施工者追加)'!P53&amp;""</f>
        <v/>
      </c>
      <c r="EF10" s="8" t="str">
        <f>'第二面 (工事施工者追加)'!E54&amp;""</f>
        <v/>
      </c>
      <c r="EG10" s="8" t="str">
        <f>'第二面 (工事施工者追加)'!F55&amp;""</f>
        <v/>
      </c>
      <c r="EH10" s="8" t="str">
        <f>'第二面 (工事施工者追加)'!F56&amp;""</f>
        <v/>
      </c>
      <c r="EI10" s="8" t="str">
        <f>'第二面 (工事施工者追加)'!F58&amp;""</f>
        <v/>
      </c>
      <c r="JJ10" s="8" t="str">
        <f>'第四面 (8)'!F3&amp;""</f>
        <v/>
      </c>
      <c r="JK10" s="8" t="str">
        <f>'第四面 (8)'!F4&amp;""</f>
        <v/>
      </c>
      <c r="JL10" s="8" t="str">
        <f>'第四面 (8)'!K4&amp;""</f>
        <v/>
      </c>
      <c r="JM10" s="8" t="str">
        <f>'第四面 (8)'!F5&amp;""</f>
        <v/>
      </c>
      <c r="JN10" s="8" t="str">
        <f>'第四面 (8)'!K5&amp;""</f>
        <v/>
      </c>
      <c r="JO10" s="8" t="str">
        <f>'第四面 (8)'!F6&amp;""</f>
        <v/>
      </c>
      <c r="JP10" s="8" t="str">
        <f>'第四面 (8)'!K6&amp;""</f>
        <v/>
      </c>
      <c r="JQ10" s="8" t="str">
        <f>'第四面 (8)'!F7&amp;""</f>
        <v/>
      </c>
      <c r="JR10" s="8" t="str">
        <f>'第四面 (8)'!K7&amp;""</f>
        <v/>
      </c>
      <c r="JS10" s="8" t="str">
        <f>IF('第四面 (8)'!A9="☑","ON","")&amp;""</f>
        <v/>
      </c>
      <c r="JT10" s="8" t="str">
        <f>IF('第四面 (8)'!D9="☑","ON","")&amp;""</f>
        <v/>
      </c>
      <c r="JU10" s="8" t="str">
        <f>IF('第四面 (8)'!G9="☑","ON","")&amp;""</f>
        <v/>
      </c>
      <c r="JV10" s="8" t="str">
        <f>IF('第四面 (8)'!J9="☑","ON","")&amp;""</f>
        <v/>
      </c>
      <c r="JW10" s="8" t="str">
        <f>IF('第四面 (8)'!M9="☑","ON","")&amp;""</f>
        <v/>
      </c>
      <c r="JX10" s="8" t="str">
        <f>IF('第四面 (8)'!Q9="☑","ON","")&amp;""</f>
        <v/>
      </c>
      <c r="JY10" s="8" t="str">
        <f>IF('第四面 (8)'!U9="☑","ON","")&amp;""</f>
        <v/>
      </c>
      <c r="JZ10" s="8" t="str">
        <f>'第四面 (8)'!D10&amp;""</f>
        <v/>
      </c>
      <c r="KA10" s="8" t="str">
        <f>'第四面 (8)'!L10&amp;""</f>
        <v/>
      </c>
      <c r="KB10" s="8" t="str">
        <f>IF('第四面 (8)'!B12="☑","耐火構造",IF('第四面 (8)'!B13="☑","建築基準法施行令第108条の3第1項第1号イ及びロに掲げる基準に適合する構造",IF('第四面 (8)'!B14="☑","準耐火構造",IF('第四面 (8)'!B15="☑","準耐火構造と同等の準耐火性能を有する構造（ロ-1）",IF('第四面 (8)'!B16="☑","準耐火構造と同等の準耐火性能を有する構造（ロ-2）",IF('第四面 (8)'!B17="☑","その他",""))))))&amp;""</f>
        <v/>
      </c>
      <c r="KC10" s="8" t="str">
        <f>IF('第四面 (8)'!B19="☑","建築基準法施行令第109条の5第1号に掲げる基準に適合する構造",IF('第四面 (8)'!B20="☑","建築基準法第21条第1項ただし書きに該当する建築物",IF('第四面 (8)'!B21="☑","建築基準法施行令第110条第1号に掲げる基準に適合する構造",IF('第四面 (8)'!B22="☑","その他",IF('第四面 (8)'!B23="☑","建築基準法第21条又は第27条の規定の適用を受けない","")))))&amp;""</f>
        <v/>
      </c>
      <c r="KD10" s="8" t="str">
        <f>IF('第四面 (8)'!B25="☑","耐火建築物",IF('第四面 (8)'!B26="☑","延焼防止建築物",IF('第四面 (8)'!B27="☑","準耐火建築物",IF('第四面 (8)'!B28="☑","準延焼防止建築物",IF('第四面 (8)'!B29="☑","その他",IF('第四面 (8)'!B30="☑","建築基準法第61条の規定の適用を受けない",""))))))&amp;""</f>
        <v/>
      </c>
      <c r="KE10" s="8" t="str">
        <f>'第四面 (8)'!H32&amp;""</f>
        <v/>
      </c>
      <c r="KF10" s="8" t="str">
        <f>'第四面 (8)'!H33&amp;""</f>
        <v/>
      </c>
      <c r="KG10" s="8" t="str">
        <f>'第四面 (8)'!H34&amp;""</f>
        <v/>
      </c>
      <c r="KH10" s="8" t="str">
        <f>'第四面 (8)'!H35&amp;""</f>
        <v/>
      </c>
      <c r="KI10" s="8" t="str">
        <f>'第四面 (8)'!H37&amp;""</f>
        <v/>
      </c>
      <c r="KJ10" s="8" t="str">
        <f>'第四面 (8)'!H38&amp;""</f>
        <v/>
      </c>
      <c r="KK10" s="8" t="str">
        <f>'第四面 (8)'!G39&amp;""</f>
        <v/>
      </c>
      <c r="KL10" s="8" t="str">
        <f>IF('第四面 (8)'!C42="☑","有り",IF('第四面 (8)'!F42="☑","無し",""))&amp;""</f>
        <v/>
      </c>
      <c r="KM10" s="8" t="str">
        <f>IF('第四面 (8)'!S43="☑","有り",IF('第四面 (8)'!V43="☑","無し",""))&amp;""</f>
        <v/>
      </c>
      <c r="KN10" s="8" t="str">
        <f>'第四面 (8)'!M45&amp;""</f>
        <v/>
      </c>
      <c r="KO10" s="8" t="str">
        <f>'第四面 (8)'!M46&amp;""</f>
        <v/>
      </c>
      <c r="KP10" s="8" t="str">
        <f>IF('第四面 (8)'!B48="☑","ON","")&amp;""</f>
        <v/>
      </c>
      <c r="KQ10" s="8" t="str">
        <f>IF('第四面 (8)'!B49="☑","ON","")&amp;""</f>
        <v/>
      </c>
      <c r="KR10" s="8" t="str">
        <f>'第四面 (8)'!C51&amp;""</f>
        <v/>
      </c>
      <c r="KS10" s="8" t="str">
        <f>'第四面 (8)'!E53&amp;""</f>
        <v/>
      </c>
      <c r="KT10" s="11" t="str">
        <f>'第四面 (8)'!H53&amp;""</f>
        <v/>
      </c>
      <c r="KU10" s="11" t="str">
        <f>'第四面 (8)'!N53&amp;""</f>
        <v/>
      </c>
      <c r="KV10" s="11" t="str">
        <f>'第四面 (8)'!T53&amp;""</f>
        <v>0</v>
      </c>
      <c r="KW10" s="8" t="str">
        <f>'第四面 (8)'!E54&amp;""</f>
        <v/>
      </c>
      <c r="KX10" s="11" t="str">
        <f>'第四面 (8)'!H54&amp;""</f>
        <v/>
      </c>
      <c r="KY10" s="11" t="str">
        <f>'第四面 (8)'!N54&amp;""</f>
        <v/>
      </c>
      <c r="KZ10" s="11" t="str">
        <f>'第四面 (8)'!T54&amp;""</f>
        <v>0</v>
      </c>
      <c r="LA10" s="8" t="str">
        <f>'第四面 (8)'!E55&amp;""</f>
        <v/>
      </c>
      <c r="LB10" s="11" t="str">
        <f>'第四面 (8)'!H55&amp;""</f>
        <v/>
      </c>
      <c r="LC10" s="11" t="str">
        <f>'第四面 (8)'!N55&amp;""</f>
        <v/>
      </c>
      <c r="LD10" s="11" t="str">
        <f>'第四面 (8)'!T55&amp;""</f>
        <v>0</v>
      </c>
      <c r="LE10" s="8" t="str">
        <f>'第四面 (8)'!E56&amp;""</f>
        <v/>
      </c>
      <c r="LF10" s="11" t="str">
        <f>'第四面 (8)'!H56&amp;""</f>
        <v/>
      </c>
      <c r="LG10" s="11" t="str">
        <f>'第四面 (8)'!N56&amp;""</f>
        <v/>
      </c>
      <c r="LH10" s="11" t="str">
        <f>'第四面 (8)'!T56&amp;""</f>
        <v>0</v>
      </c>
      <c r="LI10" s="8" t="str">
        <f>'第四面 (8)'!E57&amp;""</f>
        <v/>
      </c>
      <c r="LJ10" s="11" t="str">
        <f>'第四面 (8)'!H57&amp;""</f>
        <v/>
      </c>
      <c r="LK10" s="11" t="str">
        <f>'第四面 (8)'!N57&amp;""</f>
        <v/>
      </c>
      <c r="LL10" s="11" t="str">
        <f>'第四面 (8)'!T57&amp;""</f>
        <v>0</v>
      </c>
      <c r="LM10" s="8" t="str">
        <f>'第四面 (8)'!E58&amp;""</f>
        <v/>
      </c>
      <c r="LN10" s="11" t="str">
        <f>'第四面 (8)'!H58&amp;""</f>
        <v/>
      </c>
      <c r="LO10" s="11" t="str">
        <f>'第四面 (8)'!N58&amp;""</f>
        <v/>
      </c>
      <c r="LP10" s="11" t="str">
        <f>'第四面 (8)'!T58&amp;""</f>
        <v>0</v>
      </c>
      <c r="LQ10" s="8" t="str">
        <f>'第四面 (8)'!E59&amp;""</f>
        <v/>
      </c>
      <c r="LR10" s="11" t="str">
        <f>'第四面 (8)'!H59&amp;""</f>
        <v/>
      </c>
      <c r="LS10" s="11" t="str">
        <f>'第四面 (8)'!N59&amp;""</f>
        <v/>
      </c>
      <c r="LT10" s="11" t="str">
        <f>'第四面 (8)'!T59&amp;""</f>
        <v>0</v>
      </c>
      <c r="LU10" s="8" t="str">
        <f>'第四面 (8)'!E60&amp;""</f>
        <v/>
      </c>
      <c r="LV10" s="11" t="str">
        <f>'第四面 (8)'!H60&amp;""</f>
        <v/>
      </c>
      <c r="LW10" s="11" t="str">
        <f>'第四面 (8)'!N60&amp;""</f>
        <v/>
      </c>
      <c r="LX10" s="11" t="str">
        <f>'第四面 (8)'!T60&amp;""</f>
        <v>0</v>
      </c>
      <c r="LY10" s="8" t="str">
        <f>'第四面 (8)'!E61&amp;""</f>
        <v/>
      </c>
      <c r="LZ10" s="11" t="str">
        <f>'第四面 (8)'!H61&amp;""</f>
        <v/>
      </c>
      <c r="MA10" s="11" t="str">
        <f>'第四面 (8)'!N61&amp;""</f>
        <v/>
      </c>
      <c r="MB10" s="11" t="str">
        <f>'第四面 (8)'!T61&amp;""</f>
        <v>0</v>
      </c>
      <c r="MC10" s="8" t="str">
        <f>'第四面 (8)'!E62&amp;""</f>
        <v/>
      </c>
      <c r="MD10" s="11" t="str">
        <f>'第四面 (8)'!H62&amp;""</f>
        <v/>
      </c>
      <c r="ME10" s="11" t="str">
        <f>'第四面 (8)'!N62&amp;""</f>
        <v/>
      </c>
      <c r="MF10" s="11" t="str">
        <f>'第四面 (8)'!T62&amp;""</f>
        <v>0</v>
      </c>
      <c r="MG10" s="8" t="str">
        <f>'第四面 (8)'!E63&amp;""</f>
        <v/>
      </c>
      <c r="MH10" s="11" t="str">
        <f>'第四面 (8)'!H63&amp;""</f>
        <v/>
      </c>
      <c r="MI10" s="11" t="str">
        <f>'第四面 (8)'!N63&amp;""</f>
        <v/>
      </c>
      <c r="MJ10" s="11" t="str">
        <f>'第四面 (8)'!T63&amp;""</f>
        <v>0</v>
      </c>
      <c r="MK10" s="11" t="str">
        <f>'第四面 (8)'!H64&amp;""</f>
        <v>0</v>
      </c>
      <c r="ML10" s="11" t="str">
        <f>'第四面 (8)'!N64&amp;""</f>
        <v>0</v>
      </c>
      <c r="MM10" s="11" t="str">
        <f>'第四面 (8)'!T64&amp;""</f>
        <v>0</v>
      </c>
      <c r="MN10" s="8" t="str">
        <f>'第四面 (8)'!H65&amp;""</f>
        <v/>
      </c>
      <c r="MO10" s="8" t="str">
        <f>'第四面 (8)'!H66&amp;""</f>
        <v/>
      </c>
      <c r="MP10" s="8" t="str">
        <f>'第四面 (8)'!H67&amp;""</f>
        <v/>
      </c>
      <c r="MQ10" s="8" t="str">
        <f>'第四面 (8)'!H68&amp;""</f>
        <v/>
      </c>
      <c r="MR10" s="8" t="str">
        <f>'第四面 (8)'!H69&amp;""</f>
        <v/>
      </c>
      <c r="MS10" s="8" t="str">
        <f>'第四面 (8)'!H70&amp;""</f>
        <v/>
      </c>
      <c r="MT10" s="8" t="str">
        <f>'第四面 (8)'!B73&amp;""</f>
        <v/>
      </c>
      <c r="MU10" s="12" t="str">
        <f>'第五面 (4)'!F27&amp;""</f>
        <v/>
      </c>
      <c r="MV10" s="8" t="str">
        <f>'第五面 (4)'!F28&amp;""</f>
        <v/>
      </c>
      <c r="MW10" s="8" t="str">
        <f>'第五面 (4)'!F29&amp;""</f>
        <v/>
      </c>
      <c r="MX10" s="8" t="str">
        <f>'第五面 (4)'!H30&amp;""</f>
        <v/>
      </c>
      <c r="MY10" s="8" t="str">
        <f>'第五面 (4)'!H31&amp;""</f>
        <v/>
      </c>
      <c r="MZ10" s="8" t="str">
        <f>'第五面 (4)'!H33&amp;""</f>
        <v/>
      </c>
      <c r="NA10" s="8" t="str">
        <f>IF('第五面 (4)'!P34="☑","有り",IF('第五面 (4)'!S34="☑","無し",""))&amp;""</f>
        <v/>
      </c>
      <c r="NB10" s="8" t="str">
        <f>'第五面 (4)'!E38&amp;""</f>
        <v/>
      </c>
      <c r="NC10" s="8" t="str">
        <f>'第五面 (4)'!L38&amp;""</f>
        <v/>
      </c>
      <c r="ND10" s="11" t="str">
        <f>'第五面 (4)'!S38&amp;""</f>
        <v/>
      </c>
      <c r="NE10" s="8" t="str">
        <f>'第五面 (4)'!E39&amp;""</f>
        <v/>
      </c>
      <c r="NF10" s="8" t="str">
        <f>'第五面 (4)'!L39&amp;""</f>
        <v/>
      </c>
      <c r="NG10" s="11" t="str">
        <f>'第五面 (4)'!S39&amp;""</f>
        <v/>
      </c>
      <c r="NH10" s="8" t="str">
        <f>'第五面 (4)'!E40&amp;""</f>
        <v/>
      </c>
      <c r="NI10" s="8" t="str">
        <f>'第五面 (4)'!L40&amp;""</f>
        <v/>
      </c>
      <c r="NJ10" s="11" t="str">
        <f>'第五面 (4)'!S40&amp;""</f>
        <v/>
      </c>
      <c r="NK10" s="8" t="str">
        <f>'第五面 (4)'!E41&amp;""</f>
        <v/>
      </c>
      <c r="NL10" s="8" t="str">
        <f>'第五面 (4)'!L41&amp;""</f>
        <v/>
      </c>
      <c r="NM10" s="11" t="str">
        <f>'第五面 (4)'!S41&amp;""</f>
        <v/>
      </c>
      <c r="NN10" s="8" t="str">
        <f>'第五面 (4)'!E42&amp;""</f>
        <v/>
      </c>
      <c r="NO10" s="8" t="str">
        <f>'第五面 (4)'!L42&amp;""</f>
        <v/>
      </c>
      <c r="NP10" s="11" t="str">
        <f>'第五面 (4)'!S42&amp;""</f>
        <v/>
      </c>
      <c r="NQ10" s="8" t="str">
        <f>'第五面 (4)'!E43&amp;""</f>
        <v/>
      </c>
      <c r="NR10" s="8" t="str">
        <f>'第五面 (4)'!L43&amp;""</f>
        <v/>
      </c>
      <c r="NS10" s="11" t="str">
        <f>'第五面 (4)'!S43&amp;""</f>
        <v/>
      </c>
      <c r="NT10" s="8" t="str">
        <f>'第五面 (4)'!H44&amp;""</f>
        <v/>
      </c>
      <c r="NU10" s="13" t="str">
        <f>'第五面 (4)'!B47&amp;""</f>
        <v/>
      </c>
      <c r="NV10" s="8" t="str">
        <f>'第六面 (4)'!F32&amp;""</f>
        <v/>
      </c>
      <c r="NW10" s="11" t="str">
        <f>'第六面 (4)'!F33&amp;""</f>
        <v/>
      </c>
      <c r="NX10" s="8" t="str">
        <f>'第六面 (4)'!G35&amp;""</f>
        <v/>
      </c>
      <c r="NY10" s="8" t="str">
        <f>'第六面 (4)'!G36&amp;""</f>
        <v/>
      </c>
      <c r="NZ10" s="8" t="str">
        <f>'第六面 (4)'!H37&amp;""</f>
        <v/>
      </c>
      <c r="OA10" s="8" t="str">
        <f>'第六面 (4)'!P37&amp;""</f>
        <v/>
      </c>
      <c r="OB10" s="8" t="str">
        <f>'第六面 (4)'!D38&amp;""</f>
        <v/>
      </c>
      <c r="OC10" s="8" t="str">
        <f>'第六面 (4)'!L38&amp;""</f>
        <v/>
      </c>
      <c r="OD10" s="8" t="str">
        <f>IF('第六面 (4)'!B40="☑","特定構造計算基準",IF('第六面 (4)'!B41="☑","特定増改築構造計算基準",""))&amp;""</f>
        <v/>
      </c>
      <c r="OE10" s="8" t="str">
        <f>IF('第六面 (4)'!B43="☑","建築基準法施行令第81条第1項各号に掲げる基準に従つた構造計算",IF('第六面 (4)'!B44="☑","建築基準法施行令第81条第2項第1号イに掲げる構造計算",IF('第六面 (4)'!B45="☑","建築基準法施行令第81条第2項第1号ロに掲げる構造計算",IF('第六面 (4)'!B46="☑","建築基準法施行令第81条第2項第2号イに掲げる構造計算",IF('第六面 (4)'!B47="☑","建築基準法施行令第81条第3項に掲げる構造計算","")))))&amp;""</f>
        <v/>
      </c>
      <c r="OF10" s="8" t="str">
        <f>'第六面 (4)'!D49&amp;""</f>
        <v/>
      </c>
      <c r="OG10" s="8" t="str">
        <f>IF('第六面 (4)'!B51="☑","建築基準法第20条第1項第2号イ又は第3号イの認定を受けたプログラム",IF('第六面 (4)'!B53="☑","その他のプログラム",""))&amp;""</f>
        <v/>
      </c>
      <c r="OH10" s="8" t="str">
        <f>'第六面 (4)'!F52&amp;""</f>
        <v/>
      </c>
      <c r="OI10" s="8" t="str">
        <f>'第六面 (4)'!C55&amp;""</f>
        <v/>
      </c>
      <c r="OJ10" s="8" t="str">
        <f>'第六面 (4)'!B58&amp;""</f>
        <v/>
      </c>
    </row>
    <row r="11" spans="1:402" ht="18.75" customHeight="1" x14ac:dyDescent="0.4">
      <c r="AQ11" s="8" t="str">
        <f>'第二面 (建築主追加)'!G52&amp;""</f>
        <v/>
      </c>
      <c r="AR11" s="8" t="str">
        <f>'第二面 (建築主追加)'!G53&amp;""</f>
        <v/>
      </c>
      <c r="AS11" s="8" t="str">
        <f>'第二面 (建築主追加)'!G54&amp;""</f>
        <v/>
      </c>
      <c r="AT11" s="8" t="str">
        <f>'第二面 (建築主追加)'!G55&amp;""</f>
        <v/>
      </c>
      <c r="AU11" s="8" t="str">
        <f>'第二面 (建築主追加)'!G56&amp;""</f>
        <v/>
      </c>
      <c r="BS11" s="15" t="str">
        <f>'第二面 (その他設計者追加)'!E60&amp;""</f>
        <v/>
      </c>
      <c r="BT11" s="15" t="str">
        <f>'第二面 (その他設計者追加)'!M60&amp;""</f>
        <v/>
      </c>
      <c r="BU11" s="15" t="str">
        <f>'第二面 (その他設計者追加)'!T60&amp;""</f>
        <v/>
      </c>
      <c r="BV11" s="15" t="str">
        <f>'第二面 (その他設計者追加)'!E61&amp;""</f>
        <v/>
      </c>
      <c r="BW11" s="15" t="str">
        <f>'第二面 (その他設計者追加)'!H62&amp;""</f>
        <v/>
      </c>
      <c r="BX11" s="15" t="str">
        <f>'第二面 (その他設計者追加)'!N62&amp;""</f>
        <v/>
      </c>
      <c r="BY11" s="15" t="str">
        <f>'第二面 (その他設計者追加)'!U62&amp;""</f>
        <v/>
      </c>
      <c r="BZ11" s="15" t="str">
        <f>'第二面 (その他設計者追加)'!E63&amp;""</f>
        <v/>
      </c>
      <c r="CA11" s="15" t="str">
        <f>'第二面 (その他設計者追加)'!F64&amp;""</f>
        <v/>
      </c>
      <c r="CB11" s="15" t="str">
        <f>'第二面 (その他設計者追加)'!F65&amp;""</f>
        <v/>
      </c>
      <c r="CC11" s="15" t="str">
        <f>'第二面 (その他設計者追加)'!F67&amp;""</f>
        <v/>
      </c>
      <c r="CD11" s="15" t="str">
        <f>'第二面 (その他設計者追加)'!J68&amp;""</f>
        <v/>
      </c>
      <c r="CF11" s="8" t="str">
        <f>'第二面 (構造、設備一級の表示者追加)'!K21&amp;""</f>
        <v/>
      </c>
      <c r="CG11" s="8" t="str">
        <f>'第二面 (構造、設備一級の表示者追加)'!K22&amp;""</f>
        <v/>
      </c>
      <c r="CI11" s="8" t="str">
        <f>'第二面 (構造、設備一級の表示者追加)'!K40&amp;""</f>
        <v/>
      </c>
      <c r="CJ11" s="8" t="str">
        <f>'第二面 (構造、設備一級の表示者追加)'!K41&amp;""</f>
        <v/>
      </c>
      <c r="CL11" s="8" t="str">
        <f>'第二面 (構造、設備一級の表示者追加)'!K55&amp;""</f>
        <v/>
      </c>
      <c r="CM11" s="8" t="str">
        <f>'第二面 (構造、設備一級の表示者追加)'!K56&amp;""</f>
        <v/>
      </c>
      <c r="CO11" s="8" t="str">
        <f>'第二面 (構造、設備一級の表示者追加)'!K71&amp;""</f>
        <v/>
      </c>
      <c r="CP11" s="8" t="str">
        <f>'第二面 (構造、設備一級の表示者追加)'!K72&amp;""</f>
        <v/>
      </c>
      <c r="CX11" s="8" t="str">
        <f>'第二面 (設備の意見を聴いた者追加)'!E44&amp;""</f>
        <v/>
      </c>
      <c r="CY11" s="8" t="str">
        <f>'第二面 (設備の意見を聴いた者追加)'!E45&amp;""</f>
        <v/>
      </c>
      <c r="CZ11" s="8" t="str">
        <f>'第二面 (設備の意見を聴いた者追加)'!F46&amp;""</f>
        <v/>
      </c>
      <c r="DA11" s="8" t="str">
        <f>'第二面 (設備の意見を聴いた者追加)'!E47&amp;""</f>
        <v/>
      </c>
      <c r="DB11" s="8" t="str">
        <f>'第二面 (設備の意見を聴いた者追加)'!E48&amp;""</f>
        <v/>
      </c>
      <c r="DC11" s="8" t="str">
        <f>'第二面 (設備の意見を聴いた者追加)'!E49&amp;""</f>
        <v/>
      </c>
      <c r="DD11" s="8" t="str">
        <f>'第二面 (設備の意見を聴いた者追加)'!H50&amp;""</f>
        <v/>
      </c>
      <c r="DQ11" s="8" t="str">
        <f>'第二面 (工事監理者追加)'!E60&amp;""</f>
        <v/>
      </c>
      <c r="DR11" s="8" t="str">
        <f>'第二面 (工事監理者追加)'!M60&amp;""</f>
        <v/>
      </c>
      <c r="DS11" s="8" t="str">
        <f>'第二面 (工事監理者追加)'!T60&amp;""</f>
        <v/>
      </c>
      <c r="DT11" s="8" t="str">
        <f>'第二面 (工事監理者追加)'!E61&amp;""</f>
        <v/>
      </c>
      <c r="DU11" s="8" t="str">
        <f>'第二面 (工事監理者追加)'!H62&amp;""</f>
        <v/>
      </c>
      <c r="DV11" s="8" t="str">
        <f>'第二面 (工事監理者追加)'!N62&amp;""</f>
        <v/>
      </c>
      <c r="DW11" s="8" t="str">
        <f>'第二面 (工事監理者追加)'!U62&amp;""</f>
        <v/>
      </c>
      <c r="DX11" s="8" t="str">
        <f>'第二面 (工事監理者追加)'!E63&amp;""</f>
        <v/>
      </c>
      <c r="DY11" s="8" t="str">
        <f>'第二面 (工事監理者追加)'!F64&amp;""</f>
        <v/>
      </c>
      <c r="DZ11" s="8" t="str">
        <f>'第二面 (工事監理者追加)'!F65&amp;""</f>
        <v/>
      </c>
      <c r="EA11" s="8" t="str">
        <f>'第二面 (工事監理者追加)'!F67&amp;""</f>
        <v/>
      </c>
      <c r="EB11" s="8" t="str">
        <f>'第二面 (工事監理者追加)'!J68&amp;""</f>
        <v/>
      </c>
      <c r="EC11" s="8" t="str">
        <f>'第二面 (工事施工者追加)'!E60&amp;""</f>
        <v/>
      </c>
      <c r="ED11" s="8" t="str">
        <f>'第二面 (工事施工者追加)'!I61&amp;""</f>
        <v/>
      </c>
      <c r="EE11" s="8" t="str">
        <f>'第二面 (工事施工者追加)'!P61&amp;""</f>
        <v/>
      </c>
      <c r="EF11" s="8" t="str">
        <f>'第二面 (工事施工者追加)'!E62&amp;""</f>
        <v/>
      </c>
      <c r="EG11" s="8" t="str">
        <f>'第二面 (工事施工者追加)'!F63&amp;""</f>
        <v/>
      </c>
      <c r="EH11" s="8" t="str">
        <f>'第二面 (工事施工者追加)'!F64&amp;""</f>
        <v/>
      </c>
      <c r="EI11" s="8" t="str">
        <f>'第二面 (工事施工者追加)'!F66&amp;""</f>
        <v/>
      </c>
      <c r="JJ11" s="8" t="str">
        <f>'第四面 (9)'!F3&amp;""</f>
        <v/>
      </c>
      <c r="JK11" s="8" t="str">
        <f>'第四面 (9)'!F4&amp;""</f>
        <v/>
      </c>
      <c r="JL11" s="8" t="str">
        <f>'第四面 (9)'!K4&amp;""</f>
        <v/>
      </c>
      <c r="JM11" s="8" t="str">
        <f>'第四面 (9)'!F5&amp;""</f>
        <v/>
      </c>
      <c r="JN11" s="8" t="str">
        <f>'第四面 (9)'!K5&amp;""</f>
        <v/>
      </c>
      <c r="JO11" s="8" t="str">
        <f>'第四面 (9)'!F6&amp;""</f>
        <v/>
      </c>
      <c r="JP11" s="8" t="str">
        <f>'第四面 (9)'!K6&amp;""</f>
        <v/>
      </c>
      <c r="JQ11" s="8" t="str">
        <f>'第四面 (9)'!F7&amp;""</f>
        <v/>
      </c>
      <c r="JR11" s="8" t="str">
        <f>'第四面 (9)'!K7&amp;""</f>
        <v/>
      </c>
      <c r="JS11" s="8" t="str">
        <f>IF('第四面 (9)'!A9="☑","ON","")&amp;""</f>
        <v/>
      </c>
      <c r="JT11" s="8" t="str">
        <f>IF('第四面 (9)'!D9="☑","ON","")&amp;""</f>
        <v/>
      </c>
      <c r="JU11" s="8" t="str">
        <f>IF('第四面 (9)'!G9="☑","ON","")&amp;""</f>
        <v/>
      </c>
      <c r="JV11" s="8" t="str">
        <f>IF('第四面 (9)'!J9="☑","ON","")&amp;""</f>
        <v/>
      </c>
      <c r="JW11" s="8" t="str">
        <f>IF('第四面 (9)'!M9="☑","ON","")&amp;""</f>
        <v/>
      </c>
      <c r="JX11" s="8" t="str">
        <f>IF('第四面 (9)'!Q9="☑","ON","")&amp;""</f>
        <v/>
      </c>
      <c r="JY11" s="8" t="str">
        <f>IF('第四面 (9)'!U9="☑","ON","")&amp;""</f>
        <v/>
      </c>
      <c r="JZ11" s="8" t="str">
        <f>'第四面 (9)'!D10&amp;""</f>
        <v/>
      </c>
      <c r="KA11" s="8" t="str">
        <f>'第四面 (9)'!L10&amp;""</f>
        <v/>
      </c>
      <c r="KB11" s="8" t="str">
        <f>IF('第四面 (9)'!B12="☑","耐火構造",IF('第四面 (9)'!B13="☑","建築基準法施行令第108条の3第1項第1号イ及びロに掲げる基準に適合する構造",IF('第四面 (9)'!B14="☑","準耐火構造",IF('第四面 (9)'!B15="☑","準耐火構造と同等の準耐火性能を有する構造（ロ-1）",IF('第四面 (9)'!B16="☑","準耐火構造と同等の準耐火性能を有する構造（ロ-2）",IF('第四面 (9)'!B17="☑","その他",""))))))&amp;""</f>
        <v/>
      </c>
      <c r="KC11" s="8" t="str">
        <f>IF('第四面 (9)'!B19="☑","建築基準法施行令第109条の5第1号に掲げる基準に適合する構造",IF('第四面 (9)'!B20="☑","建築基準法第21条第1項ただし書きに該当する建築物",IF('第四面 (9)'!B21="☑","建築基準法施行令第110条第1号に掲げる基準に適合する構造",IF('第四面 (9)'!B22="☑","その他",IF('第四面 (9)'!B23="☑","建築基準法第21条又は第27条の規定の適用を受けない","")))))&amp;""</f>
        <v/>
      </c>
      <c r="KD11" s="8" t="str">
        <f>IF('第四面 (9)'!B25="☑","耐火建築物",IF('第四面 (9)'!B26="☑","延焼防止建築物",IF('第四面 (9)'!B27="☑","準耐火建築物",IF('第四面 (9)'!B28="☑","準延焼防止建築物",IF('第四面 (9)'!B29="☑","その他",IF('第四面 (9)'!B30="☑","建築基準法第61条の規定の適用を受けない",""))))))&amp;""</f>
        <v/>
      </c>
      <c r="KE11" s="8" t="str">
        <f>'第四面 (9)'!H32&amp;""</f>
        <v/>
      </c>
      <c r="KF11" s="8" t="str">
        <f>'第四面 (9)'!H33&amp;""</f>
        <v/>
      </c>
      <c r="KG11" s="8" t="str">
        <f>'第四面 (9)'!H34&amp;""</f>
        <v/>
      </c>
      <c r="KH11" s="8" t="str">
        <f>'第四面 (9)'!H35&amp;""</f>
        <v/>
      </c>
      <c r="KI11" s="8" t="str">
        <f>'第四面 (9)'!H37&amp;""</f>
        <v/>
      </c>
      <c r="KJ11" s="8" t="str">
        <f>'第四面 (9)'!H38&amp;""</f>
        <v/>
      </c>
      <c r="KK11" s="8" t="str">
        <f>'第四面 (9)'!G39&amp;""</f>
        <v/>
      </c>
      <c r="KL11" s="8" t="str">
        <f>IF('第四面 (9)'!C42="☑","有り",IF('第四面 (9)'!F42="☑","無し",""))&amp;""</f>
        <v/>
      </c>
      <c r="KM11" s="8" t="str">
        <f>IF('第四面 (9)'!S43="☑","有り",IF('第四面 (9)'!V43="☑","無し",""))&amp;""</f>
        <v/>
      </c>
      <c r="KN11" s="8" t="str">
        <f>'第四面 (9)'!M45&amp;""</f>
        <v/>
      </c>
      <c r="KO11" s="8" t="str">
        <f>'第四面 (9)'!M46&amp;""</f>
        <v/>
      </c>
      <c r="KP11" s="8" t="str">
        <f>IF('第四面 (9)'!B48="☑","ON","")&amp;""</f>
        <v/>
      </c>
      <c r="KQ11" s="8" t="str">
        <f>IF('第四面 (9)'!B49="☑","ON","")&amp;""</f>
        <v/>
      </c>
      <c r="KR11" s="8" t="str">
        <f>'第四面 (9)'!C51&amp;""</f>
        <v/>
      </c>
      <c r="KS11" s="8" t="str">
        <f>'第四面 (9)'!E53&amp;""</f>
        <v/>
      </c>
      <c r="KT11" s="11" t="str">
        <f>'第四面 (9)'!H53&amp;""</f>
        <v/>
      </c>
      <c r="KU11" s="11" t="str">
        <f>'第四面 (9)'!N53&amp;""</f>
        <v/>
      </c>
      <c r="KV11" s="11" t="str">
        <f>'第四面 (9)'!T53&amp;""</f>
        <v>0</v>
      </c>
      <c r="KW11" s="8" t="str">
        <f>'第四面 (9)'!E54&amp;""</f>
        <v/>
      </c>
      <c r="KX11" s="11" t="str">
        <f>'第四面 (9)'!H54&amp;""</f>
        <v/>
      </c>
      <c r="KY11" s="11" t="str">
        <f>'第四面 (9)'!N54&amp;""</f>
        <v/>
      </c>
      <c r="KZ11" s="11" t="str">
        <f>'第四面 (9)'!T54&amp;""</f>
        <v>0</v>
      </c>
      <c r="LA11" s="8" t="str">
        <f>'第四面 (9)'!E55&amp;""</f>
        <v/>
      </c>
      <c r="LB11" s="11" t="str">
        <f>'第四面 (9)'!H55&amp;""</f>
        <v/>
      </c>
      <c r="LC11" s="11" t="str">
        <f>'第四面 (9)'!N55&amp;""</f>
        <v/>
      </c>
      <c r="LD11" s="11" t="str">
        <f>'第四面 (9)'!T55&amp;""</f>
        <v>0</v>
      </c>
      <c r="LE11" s="8" t="str">
        <f>'第四面 (9)'!E56&amp;""</f>
        <v/>
      </c>
      <c r="LF11" s="11" t="str">
        <f>'第四面 (9)'!H56&amp;""</f>
        <v/>
      </c>
      <c r="LG11" s="11" t="str">
        <f>'第四面 (9)'!N56&amp;""</f>
        <v/>
      </c>
      <c r="LH11" s="11" t="str">
        <f>'第四面 (9)'!T56&amp;""</f>
        <v>0</v>
      </c>
      <c r="LI11" s="8" t="str">
        <f>'第四面 (9)'!E57&amp;""</f>
        <v/>
      </c>
      <c r="LJ11" s="11" t="str">
        <f>'第四面 (9)'!H57&amp;""</f>
        <v/>
      </c>
      <c r="LK11" s="11" t="str">
        <f>'第四面 (9)'!N57&amp;""</f>
        <v/>
      </c>
      <c r="LL11" s="11" t="str">
        <f>'第四面 (9)'!T57&amp;""</f>
        <v>0</v>
      </c>
      <c r="LM11" s="8" t="str">
        <f>'第四面 (9)'!E58&amp;""</f>
        <v/>
      </c>
      <c r="LN11" s="11" t="str">
        <f>'第四面 (9)'!H58&amp;""</f>
        <v/>
      </c>
      <c r="LO11" s="11" t="str">
        <f>'第四面 (9)'!N58&amp;""</f>
        <v/>
      </c>
      <c r="LP11" s="11" t="str">
        <f>'第四面 (9)'!T58&amp;""</f>
        <v>0</v>
      </c>
      <c r="LQ11" s="8" t="str">
        <f>'第四面 (9)'!E59&amp;""</f>
        <v/>
      </c>
      <c r="LR11" s="11" t="str">
        <f>'第四面 (9)'!H59&amp;""</f>
        <v/>
      </c>
      <c r="LS11" s="11" t="str">
        <f>'第四面 (9)'!N59&amp;""</f>
        <v/>
      </c>
      <c r="LT11" s="11" t="str">
        <f>'第四面 (9)'!T59&amp;""</f>
        <v>0</v>
      </c>
      <c r="LU11" s="8" t="str">
        <f>'第四面 (9)'!E60&amp;""</f>
        <v/>
      </c>
      <c r="LV11" s="11" t="str">
        <f>'第四面 (9)'!H60&amp;""</f>
        <v/>
      </c>
      <c r="LW11" s="11" t="str">
        <f>'第四面 (9)'!N60&amp;""</f>
        <v/>
      </c>
      <c r="LX11" s="11" t="str">
        <f>'第四面 (9)'!T60&amp;""</f>
        <v>0</v>
      </c>
      <c r="LY11" s="8" t="str">
        <f>'第四面 (9)'!E61&amp;""</f>
        <v/>
      </c>
      <c r="LZ11" s="11" t="str">
        <f>'第四面 (9)'!H61&amp;""</f>
        <v/>
      </c>
      <c r="MA11" s="11" t="str">
        <f>'第四面 (9)'!N61&amp;""</f>
        <v/>
      </c>
      <c r="MB11" s="11" t="str">
        <f>'第四面 (9)'!T61&amp;""</f>
        <v>0</v>
      </c>
      <c r="MC11" s="8" t="str">
        <f>'第四面 (9)'!E62&amp;""</f>
        <v/>
      </c>
      <c r="MD11" s="11" t="str">
        <f>'第四面 (9)'!H62&amp;""</f>
        <v/>
      </c>
      <c r="ME11" s="11" t="str">
        <f>'第四面 (9)'!N62&amp;""</f>
        <v/>
      </c>
      <c r="MF11" s="11" t="str">
        <f>'第四面 (9)'!T62&amp;""</f>
        <v>0</v>
      </c>
      <c r="MG11" s="8" t="str">
        <f>'第四面 (9)'!E63&amp;""</f>
        <v/>
      </c>
      <c r="MH11" s="11" t="str">
        <f>'第四面 (9)'!H63&amp;""</f>
        <v/>
      </c>
      <c r="MI11" s="11" t="str">
        <f>'第四面 (9)'!N63&amp;""</f>
        <v/>
      </c>
      <c r="MJ11" s="11" t="str">
        <f>'第四面 (9)'!T63&amp;""</f>
        <v>0</v>
      </c>
      <c r="MK11" s="11" t="str">
        <f>'第四面 (9)'!H64&amp;""</f>
        <v>0</v>
      </c>
      <c r="ML11" s="11" t="str">
        <f>'第四面 (9)'!N64&amp;""</f>
        <v>0</v>
      </c>
      <c r="MM11" s="11" t="str">
        <f>'第四面 (9)'!T64&amp;""</f>
        <v>0</v>
      </c>
      <c r="MN11" s="8" t="str">
        <f>'第四面 (9)'!H65&amp;""</f>
        <v/>
      </c>
      <c r="MO11" s="8" t="str">
        <f>'第四面 (9)'!H66&amp;""</f>
        <v/>
      </c>
      <c r="MP11" s="8" t="str">
        <f>'第四面 (9)'!H67&amp;""</f>
        <v/>
      </c>
      <c r="MQ11" s="8" t="str">
        <f>'第四面 (9)'!H68&amp;""</f>
        <v/>
      </c>
      <c r="MR11" s="8" t="str">
        <f>'第四面 (9)'!H69&amp;""</f>
        <v/>
      </c>
      <c r="MS11" s="8" t="str">
        <f>'第四面 (9)'!H70&amp;""</f>
        <v/>
      </c>
      <c r="MT11" s="8" t="str">
        <f>'第四面 (9)'!B73&amp;""</f>
        <v/>
      </c>
      <c r="MU11" s="12" t="str">
        <f>'第五面 (5)'!F3&amp;""</f>
        <v/>
      </c>
      <c r="MV11" s="8" t="str">
        <f>'第五面 (5)'!F4&amp;""</f>
        <v/>
      </c>
      <c r="MW11" s="8" t="str">
        <f>'第五面 (5)'!F5&amp;""</f>
        <v/>
      </c>
      <c r="MX11" s="8" t="str">
        <f>'第五面 (5)'!H6&amp;""</f>
        <v/>
      </c>
      <c r="MY11" s="8" t="str">
        <f>'第五面 (5)'!H7&amp;""</f>
        <v/>
      </c>
      <c r="MZ11" s="8" t="str">
        <f>'第五面 (5)'!H9&amp;""</f>
        <v/>
      </c>
      <c r="NA11" s="8" t="str">
        <f>IF('第五面 (5)'!P10="☑","有り",IF('第五面 (5)'!S10="☑","無し",""))&amp;""</f>
        <v/>
      </c>
      <c r="NB11" s="8" t="str">
        <f>'第五面 (5)'!E14&amp;""</f>
        <v/>
      </c>
      <c r="NC11" s="8" t="str">
        <f>'第五面 (5)'!L14&amp;""</f>
        <v/>
      </c>
      <c r="ND11" s="11" t="str">
        <f>'第五面 (5)'!S14&amp;""</f>
        <v/>
      </c>
      <c r="NE11" s="8" t="str">
        <f>'第五面 (5)'!E15&amp;""</f>
        <v/>
      </c>
      <c r="NF11" s="8" t="str">
        <f>'第五面 (5)'!L15&amp;""</f>
        <v/>
      </c>
      <c r="NG11" s="11" t="str">
        <f>'第五面 (5)'!S15&amp;""</f>
        <v/>
      </c>
      <c r="NH11" s="8" t="str">
        <f>'第五面 (5)'!E16&amp;""</f>
        <v/>
      </c>
      <c r="NI11" s="8" t="str">
        <f>'第五面 (5)'!L16&amp;""</f>
        <v/>
      </c>
      <c r="NJ11" s="11" t="str">
        <f>'第五面 (5)'!S16&amp;""</f>
        <v/>
      </c>
      <c r="NK11" s="8" t="str">
        <f>'第五面 (5)'!E17&amp;""</f>
        <v/>
      </c>
      <c r="NL11" s="8" t="str">
        <f>'第五面 (5)'!L17&amp;""</f>
        <v/>
      </c>
      <c r="NM11" s="11" t="str">
        <f>'第五面 (5)'!S17&amp;""</f>
        <v/>
      </c>
      <c r="NN11" s="8" t="str">
        <f>'第五面 (5)'!E18&amp;""</f>
        <v/>
      </c>
      <c r="NO11" s="8" t="str">
        <f>'第五面 (5)'!L18&amp;""</f>
        <v/>
      </c>
      <c r="NP11" s="11" t="str">
        <f>'第五面 (5)'!S18&amp;""</f>
        <v/>
      </c>
      <c r="NQ11" s="8" t="str">
        <f>'第五面 (5)'!E19&amp;""</f>
        <v/>
      </c>
      <c r="NR11" s="8" t="str">
        <f>'第五面 (5)'!L19&amp;""</f>
        <v/>
      </c>
      <c r="NS11" s="11" t="str">
        <f>'第五面 (5)'!S19&amp;""</f>
        <v/>
      </c>
      <c r="NT11" s="8" t="str">
        <f>'第五面 (5)'!H20&amp;""</f>
        <v/>
      </c>
      <c r="NU11" s="13" t="str">
        <f>'第五面 (5)'!B23&amp;""</f>
        <v/>
      </c>
      <c r="NV11" s="8" t="str">
        <f>'第六面 (5)'!F3&amp;""</f>
        <v/>
      </c>
      <c r="NW11" s="11" t="str">
        <f>'第六面 (5)'!F4&amp;""</f>
        <v/>
      </c>
      <c r="NX11" s="8" t="str">
        <f>'第六面 (5)'!G6&amp;""</f>
        <v/>
      </c>
      <c r="NY11" s="8" t="str">
        <f>'第六面 (5)'!G7&amp;""</f>
        <v/>
      </c>
      <c r="NZ11" s="8" t="str">
        <f>'第六面 (5)'!H8&amp;""</f>
        <v/>
      </c>
      <c r="OA11" s="8" t="str">
        <f>'第六面 (5)'!P8&amp;""</f>
        <v/>
      </c>
      <c r="OB11" s="8" t="str">
        <f>'第六面 (5)'!D9&amp;""</f>
        <v/>
      </c>
      <c r="OC11" s="8" t="str">
        <f>'第六面 (5)'!L9&amp;""</f>
        <v/>
      </c>
      <c r="OD11" s="8" t="str">
        <f>IF('第六面 (5)'!B11="☑","特定構造計算基準",IF('第六面 (5)'!B12="☑","特定増改築構造計算基準",""))&amp;""</f>
        <v/>
      </c>
      <c r="OE11" s="8" t="str">
        <f>IF('第六面 (5)'!B14="☑","建築基準法施行令第81条第1項各号に掲げる基準に従つた構造計算",IF('第六面 (5)'!B15="☑","建築基準法施行令第81条第2項第1号イに掲げる構造計算",IF('第六面 (5)'!B16="☑","建築基準法施行令第81条第2項第1号ロに掲げる構造計算",IF('第六面 (5)'!B17="☑","建築基準法施行令第81条第2項第2号イに掲げる構造計算",IF('第六面 (5)'!B18="☑","建築基準法施行令第81条第3項に掲げる構造計算","")))))&amp;""</f>
        <v/>
      </c>
      <c r="OF11" s="8" t="str">
        <f>'第六面 (5)'!D20&amp;""</f>
        <v/>
      </c>
      <c r="OG11" s="8" t="str">
        <f>IF('第六面 (5)'!B22="☑","建築基準法第20条第1項第2号イ又は第3号イの認定を受けたプログラム",IF('第六面 (5)'!B24="☑","その他のプログラム",""))&amp;""</f>
        <v/>
      </c>
      <c r="OH11" s="8" t="str">
        <f>'第六面 (5)'!F23&amp;""</f>
        <v/>
      </c>
      <c r="OI11" s="8" t="str">
        <f>'第六面 (5)'!C26&amp;""</f>
        <v/>
      </c>
      <c r="OJ11" s="8" t="str">
        <f>'第六面 (5)'!B29&amp;""</f>
        <v/>
      </c>
    </row>
    <row r="12" spans="1:402" ht="18.75" customHeight="1" x14ac:dyDescent="0.4">
      <c r="AQ12" s="8" t="str">
        <f>'第二面 (建築主追加)'!G61&amp;""</f>
        <v/>
      </c>
      <c r="AR12" s="8" t="str">
        <f>'第二面 (建築主追加)'!G62&amp;""</f>
        <v/>
      </c>
      <c r="AS12" s="8" t="str">
        <f>'第二面 (建築主追加)'!G63&amp;""</f>
        <v/>
      </c>
      <c r="AT12" s="8" t="str">
        <f>'第二面 (建築主追加)'!G64&amp;""</f>
        <v/>
      </c>
      <c r="AU12" s="8" t="str">
        <f>'第二面 (建築主追加)'!G65&amp;""</f>
        <v/>
      </c>
      <c r="BS12" s="15" t="str">
        <f>'第二面 (その他設計者追加)'!E70&amp;""</f>
        <v/>
      </c>
      <c r="BT12" s="15" t="str">
        <f>'第二面 (その他設計者追加)'!M70&amp;""</f>
        <v/>
      </c>
      <c r="BU12" s="15" t="str">
        <f>'第二面 (その他設計者追加)'!T70&amp;""</f>
        <v/>
      </c>
      <c r="BV12" s="15" t="str">
        <f>'第二面 (その他設計者追加)'!E71&amp;""</f>
        <v/>
      </c>
      <c r="BW12" s="15" t="str">
        <f>'第二面 (その他設計者追加)'!H72&amp;""</f>
        <v/>
      </c>
      <c r="BX12" s="15" t="str">
        <f>'第二面 (その他設計者追加)'!N72&amp;""</f>
        <v/>
      </c>
      <c r="BY12" s="15" t="str">
        <f>'第二面 (その他設計者追加)'!U72&amp;""</f>
        <v/>
      </c>
      <c r="BZ12" s="15" t="str">
        <f>'第二面 (その他設計者追加)'!E73&amp;""</f>
        <v/>
      </c>
      <c r="CA12" s="15" t="str">
        <f>'第二面 (その他設計者追加)'!F74&amp;""</f>
        <v/>
      </c>
      <c r="CB12" s="15" t="str">
        <f>'第二面 (その他設計者追加)'!F75&amp;""</f>
        <v/>
      </c>
      <c r="CC12" s="15" t="str">
        <f>'第二面 (その他設計者追加)'!F77&amp;""</f>
        <v/>
      </c>
      <c r="CD12" s="15" t="str">
        <f>'第二面 (その他設計者追加)'!J78&amp;""</f>
        <v/>
      </c>
      <c r="CF12" s="8" t="str">
        <f>'第二面 (構造、設備一級の表示者追加)'!K23&amp;""</f>
        <v/>
      </c>
      <c r="CG12" s="8" t="str">
        <f>'第二面 (構造、設備一級の表示者追加)'!K24&amp;""</f>
        <v/>
      </c>
      <c r="CI12" s="8" t="str">
        <f>'第二面 (構造、設備一級の表示者追加)'!K42&amp;""</f>
        <v/>
      </c>
      <c r="CJ12" s="8" t="str">
        <f>'第二面 (構造、設備一級の表示者追加)'!K43&amp;""</f>
        <v/>
      </c>
      <c r="CL12" s="8" t="str">
        <f>'第二面 (構造、設備一級の表示者追加)'!K57&amp;""</f>
        <v/>
      </c>
      <c r="CM12" s="8" t="str">
        <f>'第二面 (構造、設備一級の表示者追加)'!K58&amp;""</f>
        <v/>
      </c>
      <c r="CO12" s="8" t="str">
        <f>'第二面 (構造、設備一級の表示者追加)'!K73&amp;""</f>
        <v/>
      </c>
      <c r="CP12" s="8" t="str">
        <f>'第二面 (構造、設備一級の表示者追加)'!K74&amp;""</f>
        <v/>
      </c>
      <c r="CX12" s="8" t="str">
        <f>'第二面 (設備の意見を聴いた者追加)'!E52&amp;""</f>
        <v/>
      </c>
      <c r="CY12" s="8" t="str">
        <f>'第二面 (設備の意見を聴いた者追加)'!E53&amp;""</f>
        <v/>
      </c>
      <c r="CZ12" s="8" t="str">
        <f>'第二面 (設備の意見を聴いた者追加)'!F54&amp;""</f>
        <v/>
      </c>
      <c r="DA12" s="8" t="str">
        <f>'第二面 (設備の意見を聴いた者追加)'!E55&amp;""</f>
        <v/>
      </c>
      <c r="DB12" s="8" t="str">
        <f>'第二面 (設備の意見を聴いた者追加)'!E56&amp;""</f>
        <v/>
      </c>
      <c r="DC12" s="8" t="str">
        <f>'第二面 (設備の意見を聴いた者追加)'!E57&amp;""</f>
        <v/>
      </c>
      <c r="DD12" s="8" t="str">
        <f>'第二面 (設備の意見を聴いた者追加)'!H58&amp;""</f>
        <v/>
      </c>
      <c r="DQ12" s="8" t="str">
        <f>'第二面 (工事監理者追加)'!E70&amp;""</f>
        <v/>
      </c>
      <c r="DR12" s="8" t="str">
        <f>'第二面 (工事監理者追加)'!M70&amp;""</f>
        <v/>
      </c>
      <c r="DS12" s="8" t="str">
        <f>'第二面 (工事監理者追加)'!T70&amp;""</f>
        <v/>
      </c>
      <c r="DT12" s="8" t="str">
        <f>'第二面 (工事監理者追加)'!E71&amp;""</f>
        <v/>
      </c>
      <c r="DU12" s="8" t="str">
        <f>'第二面 (工事監理者追加)'!H72&amp;""</f>
        <v/>
      </c>
      <c r="DV12" s="8" t="str">
        <f>'第二面 (工事監理者追加)'!N72&amp;""</f>
        <v/>
      </c>
      <c r="DW12" s="8" t="str">
        <f>'第二面 (工事監理者追加)'!U72&amp;""</f>
        <v/>
      </c>
      <c r="DX12" s="8" t="str">
        <f>'第二面 (工事監理者追加)'!E73&amp;""</f>
        <v/>
      </c>
      <c r="DY12" s="8" t="str">
        <f>'第二面 (工事監理者追加)'!F74&amp;""</f>
        <v/>
      </c>
      <c r="DZ12" s="8" t="str">
        <f>'第二面 (工事監理者追加)'!F75&amp;""</f>
        <v/>
      </c>
      <c r="EA12" s="8" t="str">
        <f>'第二面 (工事監理者追加)'!F77&amp;""</f>
        <v/>
      </c>
      <c r="EB12" s="8" t="str">
        <f>'第二面 (工事監理者追加)'!J78&amp;""</f>
        <v/>
      </c>
      <c r="EC12" s="8" t="str">
        <f>'第二面 (工事施工者追加)'!E68&amp;""</f>
        <v/>
      </c>
      <c r="ED12" s="8" t="str">
        <f>'第二面 (工事施工者追加)'!I69&amp;""</f>
        <v/>
      </c>
      <c r="EE12" s="8" t="str">
        <f>'第二面 (工事施工者追加)'!P69&amp;""</f>
        <v/>
      </c>
      <c r="EF12" s="8" t="str">
        <f>'第二面 (工事施工者追加)'!E70&amp;""</f>
        <v/>
      </c>
      <c r="EG12" s="8" t="str">
        <f>'第二面 (工事施工者追加)'!F71&amp;""</f>
        <v/>
      </c>
      <c r="EH12" s="8" t="str">
        <f>'第二面 (工事施工者追加)'!F72&amp;""</f>
        <v/>
      </c>
      <c r="EI12" s="8" t="str">
        <f>'第二面 (工事施工者追加)'!F74&amp;""</f>
        <v/>
      </c>
      <c r="JJ12" s="8" t="str">
        <f>'第四面 (10)'!F3&amp;""</f>
        <v/>
      </c>
      <c r="JK12" s="8" t="str">
        <f>'第四面 (10)'!F4&amp;""</f>
        <v/>
      </c>
      <c r="JL12" s="8" t="str">
        <f>'第四面 (10)'!K4&amp;""</f>
        <v/>
      </c>
      <c r="JM12" s="8" t="str">
        <f>'第四面 (10)'!F5&amp;""</f>
        <v/>
      </c>
      <c r="JN12" s="8" t="str">
        <f>'第四面 (10)'!K5&amp;""</f>
        <v/>
      </c>
      <c r="JO12" s="8" t="str">
        <f>'第四面 (10)'!F6&amp;""</f>
        <v/>
      </c>
      <c r="JP12" s="8" t="str">
        <f>'第四面 (10)'!K6&amp;""</f>
        <v/>
      </c>
      <c r="JQ12" s="8" t="str">
        <f>'第四面 (10)'!F7&amp;""</f>
        <v/>
      </c>
      <c r="JR12" s="8" t="str">
        <f>'第四面 (10)'!K7&amp;""</f>
        <v/>
      </c>
      <c r="JS12" s="8" t="str">
        <f>IF('第四面 (10)'!A9="☑","ON","")&amp;""</f>
        <v/>
      </c>
      <c r="JT12" s="8" t="str">
        <f>IF('第四面 (10)'!D9="☑","ON","")&amp;""</f>
        <v/>
      </c>
      <c r="JU12" s="8" t="str">
        <f>IF('第四面 (10)'!G9="☑","ON","")&amp;""</f>
        <v/>
      </c>
      <c r="JV12" s="8" t="str">
        <f>IF('第四面 (10)'!J9="☑","ON","")&amp;""</f>
        <v/>
      </c>
      <c r="JW12" s="8" t="str">
        <f>IF('第四面 (10)'!M9="☑","ON","")&amp;""</f>
        <v/>
      </c>
      <c r="JX12" s="8" t="str">
        <f>IF('第四面 (10)'!Q9="☑","ON","")&amp;""</f>
        <v/>
      </c>
      <c r="JY12" s="8" t="str">
        <f>IF('第四面 (10)'!U9="☑","ON","")&amp;""</f>
        <v/>
      </c>
      <c r="JZ12" s="8" t="str">
        <f>'第四面 (10)'!D10&amp;""</f>
        <v/>
      </c>
      <c r="KA12" s="8" t="str">
        <f>'第四面 (10)'!L10&amp;""</f>
        <v/>
      </c>
      <c r="KB12" s="8" t="str">
        <f>IF('第四面 (10)'!B12="☑","耐火構造",IF('第四面 (10)'!B13="☑","建築基準法施行令第108条の3第1項第1号イ及びロに掲げる基準に適合する構造",IF('第四面 (10)'!B14="☑","準耐火構造",IF('第四面 (10)'!B15="☑","準耐火構造と同等の準耐火性能を有する構造（ロ-1）",IF('第四面 (10)'!B16="☑","準耐火構造と同等の準耐火性能を有する構造（ロ-2）",IF('第四面 (10)'!B17="☑","その他",""))))))&amp;""</f>
        <v/>
      </c>
      <c r="KC12" s="8" t="str">
        <f>IF('第四面 (10)'!B19="☑","建築基準法施行令第109条の5第1号に掲げる基準に適合する構造",IF('第四面 (10)'!B20="☑","建築基準法第21条第1項ただし書きに該当する建築物",IF('第四面 (10)'!B21="☑","建築基準法施行令第110条第1号に掲げる基準に適合する構造",IF('第四面 (10)'!B22="☑","その他",IF('第四面 (10)'!B23="☑","建築基準法第21条又は第27条の規定の適用を受けない","")))))&amp;""</f>
        <v/>
      </c>
      <c r="KD12" s="8" t="str">
        <f>IF('第四面 (10)'!B25="☑","耐火建築物",IF('第四面 (10)'!B26="☑","延焼防止建築物",IF('第四面 (10)'!B27="☑","準耐火建築物",IF('第四面 (10)'!B28="☑","準延焼防止建築物",IF('第四面 (10)'!B29="☑","その他",IF('第四面 (10)'!B30="☑","建築基準法第61条の規定の適用を受けない",""))))))&amp;""</f>
        <v/>
      </c>
      <c r="KE12" s="8" t="str">
        <f>'第四面 (10)'!H32&amp;""</f>
        <v/>
      </c>
      <c r="KF12" s="8" t="str">
        <f>'第四面 (10)'!H33&amp;""</f>
        <v/>
      </c>
      <c r="KG12" s="8" t="str">
        <f>'第四面 (10)'!H34&amp;""</f>
        <v/>
      </c>
      <c r="KH12" s="8" t="str">
        <f>'第四面 (10)'!H35&amp;""</f>
        <v/>
      </c>
      <c r="KI12" s="8" t="str">
        <f>'第四面 (10)'!H37&amp;""</f>
        <v/>
      </c>
      <c r="KJ12" s="8" t="str">
        <f>'第四面 (10)'!H38&amp;""</f>
        <v/>
      </c>
      <c r="KK12" s="8" t="str">
        <f>'第四面 (10)'!G39&amp;""</f>
        <v/>
      </c>
      <c r="KL12" s="8" t="str">
        <f>IF('第四面 (10)'!C42="☑","有り",IF('第四面 (10)'!F42="☑","無し",""))&amp;""</f>
        <v/>
      </c>
      <c r="KM12" s="8" t="str">
        <f>IF('第四面 (10)'!S43="☑","有り",IF('第四面 (10)'!V43="☑","無し",""))&amp;""</f>
        <v/>
      </c>
      <c r="KN12" s="8" t="str">
        <f>'第四面 (10)'!M45&amp;""</f>
        <v/>
      </c>
      <c r="KO12" s="8" t="str">
        <f>'第四面 (10)'!M46&amp;""</f>
        <v/>
      </c>
      <c r="KP12" s="8" t="str">
        <f>IF('第四面 (10)'!B48="☑","ON","")&amp;""</f>
        <v/>
      </c>
      <c r="KQ12" s="8" t="str">
        <f>IF('第四面 (10)'!B49="☑","ON","")&amp;""</f>
        <v/>
      </c>
      <c r="KR12" s="8" t="str">
        <f>'第四面 (10)'!C51&amp;""</f>
        <v/>
      </c>
      <c r="KS12" s="8" t="str">
        <f>'第四面 (10)'!E53&amp;""</f>
        <v/>
      </c>
      <c r="KT12" s="11" t="str">
        <f>'第四面 (10)'!H53&amp;""</f>
        <v/>
      </c>
      <c r="KU12" s="11" t="str">
        <f>'第四面 (10)'!N53&amp;""</f>
        <v/>
      </c>
      <c r="KV12" s="11" t="str">
        <f>'第四面 (10)'!T53&amp;""</f>
        <v>0</v>
      </c>
      <c r="KW12" s="8" t="str">
        <f>'第四面 (10)'!E54&amp;""</f>
        <v/>
      </c>
      <c r="KX12" s="11" t="str">
        <f>'第四面 (10)'!H54&amp;""</f>
        <v/>
      </c>
      <c r="KY12" s="11" t="str">
        <f>'第四面 (10)'!N54&amp;""</f>
        <v/>
      </c>
      <c r="KZ12" s="11" t="str">
        <f>'第四面 (10)'!T54&amp;""</f>
        <v>0</v>
      </c>
      <c r="LA12" s="8" t="str">
        <f>'第四面 (10)'!E55&amp;""</f>
        <v/>
      </c>
      <c r="LB12" s="11" t="str">
        <f>'第四面 (10)'!H55&amp;""</f>
        <v/>
      </c>
      <c r="LC12" s="11" t="str">
        <f>'第四面 (10)'!N55&amp;""</f>
        <v/>
      </c>
      <c r="LD12" s="11" t="str">
        <f>'第四面 (10)'!T55&amp;""</f>
        <v>0</v>
      </c>
      <c r="LE12" s="8" t="str">
        <f>'第四面 (10)'!E56&amp;""</f>
        <v/>
      </c>
      <c r="LF12" s="11" t="str">
        <f>'第四面 (10)'!H56&amp;""</f>
        <v/>
      </c>
      <c r="LG12" s="11" t="str">
        <f>'第四面 (10)'!N56&amp;""</f>
        <v/>
      </c>
      <c r="LH12" s="11" t="str">
        <f>'第四面 (10)'!T56&amp;""</f>
        <v>0</v>
      </c>
      <c r="LI12" s="8" t="str">
        <f>'第四面 (10)'!E57&amp;""</f>
        <v/>
      </c>
      <c r="LJ12" s="11" t="str">
        <f>'第四面 (10)'!H57&amp;""</f>
        <v/>
      </c>
      <c r="LK12" s="11" t="str">
        <f>'第四面 (10)'!N57&amp;""</f>
        <v/>
      </c>
      <c r="LL12" s="11" t="str">
        <f>'第四面 (10)'!T57&amp;""</f>
        <v>0</v>
      </c>
      <c r="LM12" s="8" t="str">
        <f>'第四面 (10)'!E58&amp;""</f>
        <v/>
      </c>
      <c r="LN12" s="11" t="str">
        <f>'第四面 (10)'!H58&amp;""</f>
        <v/>
      </c>
      <c r="LO12" s="11" t="str">
        <f>'第四面 (10)'!N58&amp;""</f>
        <v/>
      </c>
      <c r="LP12" s="11" t="str">
        <f>'第四面 (10)'!T58&amp;""</f>
        <v>0</v>
      </c>
      <c r="LQ12" s="8" t="str">
        <f>'第四面 (10)'!E59&amp;""</f>
        <v/>
      </c>
      <c r="LR12" s="11" t="str">
        <f>'第四面 (10)'!H59&amp;""</f>
        <v/>
      </c>
      <c r="LS12" s="11" t="str">
        <f>'第四面 (10)'!N59&amp;""</f>
        <v/>
      </c>
      <c r="LT12" s="11" t="str">
        <f>'第四面 (10)'!T59&amp;""</f>
        <v>0</v>
      </c>
      <c r="LU12" s="8" t="str">
        <f>'第四面 (10)'!E60&amp;""</f>
        <v/>
      </c>
      <c r="LV12" s="11" t="str">
        <f>'第四面 (10)'!H60&amp;""</f>
        <v/>
      </c>
      <c r="LW12" s="11" t="str">
        <f>'第四面 (10)'!N60&amp;""</f>
        <v/>
      </c>
      <c r="LX12" s="11" t="str">
        <f>'第四面 (10)'!T60&amp;""</f>
        <v>0</v>
      </c>
      <c r="LY12" s="8" t="str">
        <f>'第四面 (10)'!E61&amp;""</f>
        <v/>
      </c>
      <c r="LZ12" s="11" t="str">
        <f>'第四面 (10)'!H61&amp;""</f>
        <v/>
      </c>
      <c r="MA12" s="11" t="str">
        <f>'第四面 (10)'!N61&amp;""</f>
        <v/>
      </c>
      <c r="MB12" s="11" t="str">
        <f>'第四面 (10)'!T61&amp;""</f>
        <v>0</v>
      </c>
      <c r="MC12" s="8" t="str">
        <f>'第四面 (10)'!E62&amp;""</f>
        <v/>
      </c>
      <c r="MD12" s="11" t="str">
        <f>'第四面 (10)'!H62&amp;""</f>
        <v/>
      </c>
      <c r="ME12" s="11" t="str">
        <f>'第四面 (10)'!N62&amp;""</f>
        <v/>
      </c>
      <c r="MF12" s="11" t="str">
        <f>'第四面 (10)'!T62&amp;""</f>
        <v>0</v>
      </c>
      <c r="MG12" s="8" t="str">
        <f>'第四面 (10)'!E63&amp;""</f>
        <v/>
      </c>
      <c r="MH12" s="11" t="str">
        <f>'第四面 (10)'!H63&amp;""</f>
        <v/>
      </c>
      <c r="MI12" s="11" t="str">
        <f>'第四面 (10)'!N63&amp;""</f>
        <v/>
      </c>
      <c r="MJ12" s="11" t="str">
        <f>'第四面 (10)'!T63&amp;""</f>
        <v>0</v>
      </c>
      <c r="MK12" s="11" t="str">
        <f>'第四面 (10)'!H64&amp;""</f>
        <v>0</v>
      </c>
      <c r="ML12" s="11" t="str">
        <f>'第四面 (10)'!N64&amp;""</f>
        <v>0</v>
      </c>
      <c r="MM12" s="11" t="str">
        <f>'第四面 (10)'!T64&amp;""</f>
        <v>0</v>
      </c>
      <c r="MN12" s="8" t="str">
        <f>'第四面 (10)'!H65&amp;""</f>
        <v/>
      </c>
      <c r="MO12" s="8" t="str">
        <f>'第四面 (10)'!H66&amp;""</f>
        <v/>
      </c>
      <c r="MP12" s="8" t="str">
        <f>'第四面 (10)'!H67&amp;""</f>
        <v/>
      </c>
      <c r="MQ12" s="8" t="str">
        <f>'第四面 (10)'!H68&amp;""</f>
        <v/>
      </c>
      <c r="MR12" s="8" t="str">
        <f>'第四面 (10)'!H69&amp;""</f>
        <v/>
      </c>
      <c r="MS12" s="8" t="str">
        <f>'第四面 (10)'!H70&amp;""</f>
        <v/>
      </c>
      <c r="MT12" s="8" t="str">
        <f>'第四面 (10)'!B73&amp;""</f>
        <v/>
      </c>
      <c r="MU12" s="12" t="str">
        <f>'第五面 (5)'!F27&amp;""</f>
        <v/>
      </c>
      <c r="MV12" s="8" t="str">
        <f>'第五面 (5)'!F28&amp;""</f>
        <v/>
      </c>
      <c r="MW12" s="8" t="str">
        <f>'第五面 (5)'!F29&amp;""</f>
        <v/>
      </c>
      <c r="MX12" s="8" t="str">
        <f>'第五面 (5)'!H30&amp;""</f>
        <v/>
      </c>
      <c r="MY12" s="8" t="str">
        <f>'第五面 (5)'!H31&amp;""</f>
        <v/>
      </c>
      <c r="MZ12" s="8" t="str">
        <f>'第五面 (5)'!H33&amp;""</f>
        <v/>
      </c>
      <c r="NA12" s="8" t="str">
        <f>IF('第五面 (5)'!P34="☑","有り",IF('第五面 (5)'!S34="☑","無し",""))&amp;""</f>
        <v/>
      </c>
      <c r="NB12" s="8" t="str">
        <f>'第五面 (5)'!E38&amp;""</f>
        <v/>
      </c>
      <c r="NC12" s="8" t="str">
        <f>'第五面 (5)'!L38&amp;""</f>
        <v/>
      </c>
      <c r="ND12" s="11" t="str">
        <f>'第五面 (5)'!S38&amp;""</f>
        <v/>
      </c>
      <c r="NE12" s="8" t="str">
        <f>'第五面 (5)'!E39&amp;""</f>
        <v/>
      </c>
      <c r="NF12" s="8" t="str">
        <f>'第五面 (5)'!L39&amp;""</f>
        <v/>
      </c>
      <c r="NG12" s="11" t="str">
        <f>'第五面 (5)'!S39&amp;""</f>
        <v/>
      </c>
      <c r="NH12" s="8" t="str">
        <f>'第五面 (5)'!E40&amp;""</f>
        <v/>
      </c>
      <c r="NI12" s="8" t="str">
        <f>'第五面 (5)'!L40&amp;""</f>
        <v/>
      </c>
      <c r="NJ12" s="11" t="str">
        <f>'第五面 (5)'!S40&amp;""</f>
        <v/>
      </c>
      <c r="NK12" s="8" t="str">
        <f>'第五面 (5)'!E41&amp;""</f>
        <v/>
      </c>
      <c r="NL12" s="8" t="str">
        <f>'第五面 (5)'!L41&amp;""</f>
        <v/>
      </c>
      <c r="NM12" s="11" t="str">
        <f>'第五面 (5)'!S41&amp;""</f>
        <v/>
      </c>
      <c r="NN12" s="8" t="str">
        <f>'第五面 (5)'!E42&amp;""</f>
        <v/>
      </c>
      <c r="NO12" s="8" t="str">
        <f>'第五面 (5)'!L42&amp;""</f>
        <v/>
      </c>
      <c r="NP12" s="11" t="str">
        <f>'第五面 (5)'!S42&amp;""</f>
        <v/>
      </c>
      <c r="NQ12" s="8" t="str">
        <f>'第五面 (5)'!E43&amp;""</f>
        <v/>
      </c>
      <c r="NR12" s="8" t="str">
        <f>'第五面 (5)'!L43&amp;""</f>
        <v/>
      </c>
      <c r="NS12" s="11" t="str">
        <f>'第五面 (5)'!S43&amp;""</f>
        <v/>
      </c>
      <c r="NT12" s="8" t="str">
        <f>'第五面 (5)'!H44&amp;""</f>
        <v/>
      </c>
      <c r="NU12" s="13" t="str">
        <f>'第五面 (5)'!B47&amp;""</f>
        <v/>
      </c>
      <c r="NV12" s="8" t="str">
        <f>'第六面 (5)'!F32&amp;""</f>
        <v/>
      </c>
      <c r="NW12" s="11" t="str">
        <f>'第六面 (5)'!F33&amp;""</f>
        <v/>
      </c>
      <c r="NX12" s="8" t="str">
        <f>'第六面 (5)'!G35&amp;""</f>
        <v/>
      </c>
      <c r="NY12" s="8" t="str">
        <f>'第六面 (5)'!G36&amp;""</f>
        <v/>
      </c>
      <c r="NZ12" s="8" t="str">
        <f>'第六面 (5)'!H37&amp;""</f>
        <v/>
      </c>
      <c r="OA12" s="8" t="str">
        <f>'第六面 (5)'!P37&amp;""</f>
        <v/>
      </c>
      <c r="OB12" s="8" t="str">
        <f>'第六面 (5)'!D38&amp;""</f>
        <v/>
      </c>
      <c r="OC12" s="8" t="str">
        <f>'第六面 (5)'!L38&amp;""</f>
        <v/>
      </c>
      <c r="OD12" s="8" t="str">
        <f>IF('第六面 (5)'!B40="☑","特定構造計算基準",IF('第六面 (5)'!B41="☑","特定増改築構造計算基準",""))&amp;""</f>
        <v/>
      </c>
      <c r="OE12" s="8" t="str">
        <f>IF('第六面 (5)'!B43="☑","建築基準法施行令第81条第1項各号に掲げる基準に従つた構造計算",IF('第六面 (5)'!B44="☑","建築基準法施行令第81条第2項第1号イに掲げる構造計算",IF('第六面 (5)'!B45="☑","建築基準法施行令第81条第2項第1号ロに掲げる構造計算",IF('第六面 (5)'!B46="☑","建築基準法施行令第81条第2項第2号イに掲げる構造計算",IF('第六面 (5)'!B47="☑","建築基準法施行令第81条第3項に掲げる構造計算","")))))&amp;""</f>
        <v/>
      </c>
      <c r="OF12" s="8" t="str">
        <f>'第六面 (5)'!D49&amp;""</f>
        <v/>
      </c>
      <c r="OG12" s="8" t="str">
        <f>IF('第六面 (5)'!B51="☑","建築基準法第20条第1項第2号イ又は第3号イの認定を受けたプログラム",IF('第六面 (5)'!B53="☑","その他のプログラム",""))&amp;""</f>
        <v/>
      </c>
      <c r="OH12" s="8" t="str">
        <f>'第六面 (5)'!F52&amp;""</f>
        <v/>
      </c>
      <c r="OI12" s="8" t="str">
        <f>'第六面 (5)'!C55&amp;""</f>
        <v/>
      </c>
      <c r="OJ12" s="8" t="str">
        <f>'第六面 (5)'!B58&amp;""</f>
        <v/>
      </c>
    </row>
    <row r="13" spans="1:402" ht="18.75" customHeight="1" x14ac:dyDescent="0.4">
      <c r="JJ13" s="8" t="str">
        <f>'第四面 (11)'!F3&amp;""</f>
        <v/>
      </c>
      <c r="JK13" s="8" t="str">
        <f>'第四面 (11)'!F4&amp;""</f>
        <v/>
      </c>
      <c r="JL13" s="8" t="str">
        <f>'第四面 (11)'!K4&amp;""</f>
        <v/>
      </c>
      <c r="JM13" s="8" t="str">
        <f>'第四面 (11)'!F5&amp;""</f>
        <v/>
      </c>
      <c r="JN13" s="8" t="str">
        <f>'第四面 (11)'!K5&amp;""</f>
        <v/>
      </c>
      <c r="JO13" s="8" t="str">
        <f>'第四面 (11)'!F6&amp;""</f>
        <v/>
      </c>
      <c r="JP13" s="8" t="str">
        <f>'第四面 (11)'!K6&amp;""</f>
        <v/>
      </c>
      <c r="JQ13" s="8" t="str">
        <f>'第四面 (11)'!F7&amp;""</f>
        <v/>
      </c>
      <c r="JR13" s="8" t="str">
        <f>'第四面 (11)'!K7&amp;""</f>
        <v/>
      </c>
      <c r="JS13" s="8" t="str">
        <f>IF('第四面 (11)'!A9="☑","ON","")&amp;""</f>
        <v/>
      </c>
      <c r="JT13" s="8" t="str">
        <f>IF('第四面 (11)'!D9="☑","ON","")&amp;""</f>
        <v/>
      </c>
      <c r="JU13" s="8" t="str">
        <f>IF('第四面 (11)'!G9="☑","ON","")&amp;""</f>
        <v/>
      </c>
      <c r="JV13" s="8" t="str">
        <f>IF('第四面 (11)'!J9="☑","ON","")&amp;""</f>
        <v/>
      </c>
      <c r="JW13" s="8" t="str">
        <f>IF('第四面 (11)'!M9="☑","ON","")&amp;""</f>
        <v/>
      </c>
      <c r="JX13" s="8" t="str">
        <f>IF('第四面 (11)'!Q9="☑","ON","")&amp;""</f>
        <v/>
      </c>
      <c r="JY13" s="8" t="str">
        <f>IF('第四面 (11)'!U9="☑","ON","")&amp;""</f>
        <v/>
      </c>
      <c r="JZ13" s="8" t="str">
        <f>'第四面 (11)'!D10&amp;""</f>
        <v/>
      </c>
      <c r="KA13" s="8" t="str">
        <f>'第四面 (11)'!L10&amp;""</f>
        <v/>
      </c>
      <c r="KB13" s="8" t="str">
        <f>IF('第四面 (11)'!B12="☑","耐火構造",IF('第四面 (11)'!B13="☑","建築基準法施行令第108条の3第1項第1号イ及びロに掲げる基準に適合する構造",IF('第四面 (11)'!B14="☑","準耐火構造",IF('第四面 (11)'!B15="☑","準耐火構造と同等の準耐火性能を有する構造（ロ-1）",IF('第四面 (11)'!B16="☑","準耐火構造と同等の準耐火性能を有する構造（ロ-2）",IF('第四面 (11)'!B17="☑","その他",""))))))&amp;""</f>
        <v/>
      </c>
      <c r="KC13" s="8" t="str">
        <f>IF('第四面 (11)'!B19="☑","建築基準法施行令第109条の5第1号に掲げる基準に適合する構造",IF('第四面 (11)'!B20="☑","建築基準法第21条第1項ただし書きに該当する建築物",IF('第四面 (11)'!B21="☑","建築基準法施行令第110条第1号に掲げる基準に適合する構造",IF('第四面 (11)'!B22="☑","その他",IF('第四面 (11)'!B23="☑","建築基準法第21条又は第27条の規定の適用を受けない","")))))&amp;""</f>
        <v/>
      </c>
      <c r="KD13" s="8" t="str">
        <f>IF('第四面 (11)'!B25="☑","耐火建築物",IF('第四面 (11)'!B26="☑","延焼防止建築物",IF('第四面 (11)'!B27="☑","準耐火建築物",IF('第四面 (11)'!B28="☑","準延焼防止建築物",IF('第四面 (11)'!B29="☑","その他",IF('第四面 (11)'!B30="☑","建築基準法第61条の規定の適用を受けない",""))))))&amp;""</f>
        <v/>
      </c>
      <c r="KE13" s="8" t="str">
        <f>'第四面 (11)'!H32&amp;""</f>
        <v/>
      </c>
      <c r="KF13" s="8" t="str">
        <f>'第四面 (11)'!H33&amp;""</f>
        <v/>
      </c>
      <c r="KG13" s="8" t="str">
        <f>'第四面 (11)'!H34&amp;""</f>
        <v/>
      </c>
      <c r="KH13" s="8" t="str">
        <f>'第四面 (11)'!H35&amp;""</f>
        <v/>
      </c>
      <c r="KI13" s="8" t="str">
        <f>'第四面 (11)'!H37&amp;""</f>
        <v/>
      </c>
      <c r="KJ13" s="8" t="str">
        <f>'第四面 (11)'!H38&amp;""</f>
        <v/>
      </c>
      <c r="KK13" s="8" t="str">
        <f>'第四面 (11)'!G39&amp;""</f>
        <v/>
      </c>
      <c r="KL13" s="8" t="str">
        <f>IF('第四面 (11)'!C42="☑","有り",IF('第四面 (11)'!F42="☑","無し",""))&amp;""</f>
        <v/>
      </c>
      <c r="KM13" s="8" t="str">
        <f>IF('第四面 (11)'!S43="☑","有り",IF('第四面 (11)'!V43="☑","無し",""))&amp;""</f>
        <v/>
      </c>
      <c r="KN13" s="8" t="str">
        <f>'第四面 (11)'!M45&amp;""</f>
        <v/>
      </c>
      <c r="KO13" s="8" t="str">
        <f>'第四面 (11)'!M46&amp;""</f>
        <v/>
      </c>
      <c r="KP13" s="8" t="str">
        <f>IF('第四面 (11)'!B48="☑","ON","")&amp;""</f>
        <v/>
      </c>
      <c r="KQ13" s="8" t="str">
        <f>IF('第四面 (11)'!B49="☑","ON","")&amp;""</f>
        <v/>
      </c>
      <c r="KR13" s="8" t="str">
        <f>'第四面 (11)'!C51&amp;""</f>
        <v/>
      </c>
      <c r="KS13" s="8" t="str">
        <f>'第四面 (11)'!E53&amp;""</f>
        <v/>
      </c>
      <c r="KT13" s="11" t="str">
        <f>'第四面 (11)'!H53&amp;""</f>
        <v/>
      </c>
      <c r="KU13" s="11" t="str">
        <f>'第四面 (11)'!N53&amp;""</f>
        <v/>
      </c>
      <c r="KV13" s="11" t="str">
        <f>'第四面 (11)'!T53&amp;""</f>
        <v>0</v>
      </c>
      <c r="KW13" s="8" t="str">
        <f>'第四面 (11)'!E54&amp;""</f>
        <v/>
      </c>
      <c r="KX13" s="11" t="str">
        <f>'第四面 (11)'!H54&amp;""</f>
        <v/>
      </c>
      <c r="KY13" s="11" t="str">
        <f>'第四面 (11)'!N54&amp;""</f>
        <v/>
      </c>
      <c r="KZ13" s="11" t="str">
        <f>'第四面 (11)'!T54&amp;""</f>
        <v>0</v>
      </c>
      <c r="LA13" s="8" t="str">
        <f>'第四面 (11)'!E55&amp;""</f>
        <v/>
      </c>
      <c r="LB13" s="11" t="str">
        <f>'第四面 (11)'!H55&amp;""</f>
        <v/>
      </c>
      <c r="LC13" s="11" t="str">
        <f>'第四面 (11)'!N55&amp;""</f>
        <v/>
      </c>
      <c r="LD13" s="11" t="str">
        <f>'第四面 (11)'!T55&amp;""</f>
        <v>0</v>
      </c>
      <c r="LE13" s="8" t="str">
        <f>'第四面 (11)'!E56&amp;""</f>
        <v/>
      </c>
      <c r="LF13" s="11" t="str">
        <f>'第四面 (11)'!H56&amp;""</f>
        <v/>
      </c>
      <c r="LG13" s="11" t="str">
        <f>'第四面 (11)'!N56&amp;""</f>
        <v/>
      </c>
      <c r="LH13" s="11" t="str">
        <f>'第四面 (11)'!T56&amp;""</f>
        <v>0</v>
      </c>
      <c r="LI13" s="8" t="str">
        <f>'第四面 (11)'!E57&amp;""</f>
        <v/>
      </c>
      <c r="LJ13" s="11" t="str">
        <f>'第四面 (11)'!H57&amp;""</f>
        <v/>
      </c>
      <c r="LK13" s="11" t="str">
        <f>'第四面 (11)'!N57&amp;""</f>
        <v/>
      </c>
      <c r="LL13" s="11" t="str">
        <f>'第四面 (11)'!T57&amp;""</f>
        <v>0</v>
      </c>
      <c r="LM13" s="8" t="str">
        <f>'第四面 (11)'!E58&amp;""</f>
        <v/>
      </c>
      <c r="LN13" s="11" t="str">
        <f>'第四面 (11)'!H58&amp;""</f>
        <v/>
      </c>
      <c r="LO13" s="11" t="str">
        <f>'第四面 (11)'!N58&amp;""</f>
        <v/>
      </c>
      <c r="LP13" s="11" t="str">
        <f>'第四面 (11)'!T58&amp;""</f>
        <v>0</v>
      </c>
      <c r="LQ13" s="8" t="str">
        <f>'第四面 (11)'!E59&amp;""</f>
        <v/>
      </c>
      <c r="LR13" s="11" t="str">
        <f>'第四面 (11)'!H59&amp;""</f>
        <v/>
      </c>
      <c r="LS13" s="11" t="str">
        <f>'第四面 (11)'!N59&amp;""</f>
        <v/>
      </c>
      <c r="LT13" s="11" t="str">
        <f>'第四面 (11)'!T59&amp;""</f>
        <v>0</v>
      </c>
      <c r="LU13" s="8" t="str">
        <f>'第四面 (11)'!E60&amp;""</f>
        <v/>
      </c>
      <c r="LV13" s="11" t="str">
        <f>'第四面 (11)'!H60&amp;""</f>
        <v/>
      </c>
      <c r="LW13" s="11" t="str">
        <f>'第四面 (11)'!N60&amp;""</f>
        <v/>
      </c>
      <c r="LX13" s="11" t="str">
        <f>'第四面 (11)'!T60&amp;""</f>
        <v>0</v>
      </c>
      <c r="LY13" s="8" t="str">
        <f>'第四面 (11)'!E61&amp;""</f>
        <v/>
      </c>
      <c r="LZ13" s="11" t="str">
        <f>'第四面 (11)'!H61&amp;""</f>
        <v/>
      </c>
      <c r="MA13" s="11" t="str">
        <f>'第四面 (11)'!N61&amp;""</f>
        <v/>
      </c>
      <c r="MB13" s="11" t="str">
        <f>'第四面 (11)'!T61&amp;""</f>
        <v>0</v>
      </c>
      <c r="MC13" s="8" t="str">
        <f>'第四面 (11)'!E62&amp;""</f>
        <v/>
      </c>
      <c r="MD13" s="11" t="str">
        <f>'第四面 (11)'!H62&amp;""</f>
        <v/>
      </c>
      <c r="ME13" s="11" t="str">
        <f>'第四面 (11)'!N62&amp;""</f>
        <v/>
      </c>
      <c r="MF13" s="11" t="str">
        <f>'第四面 (11)'!T62&amp;""</f>
        <v>0</v>
      </c>
      <c r="MG13" s="8" t="str">
        <f>'第四面 (11)'!E63&amp;""</f>
        <v/>
      </c>
      <c r="MH13" s="11" t="str">
        <f>'第四面 (11)'!H63&amp;""</f>
        <v/>
      </c>
      <c r="MI13" s="11" t="str">
        <f>'第四面 (11)'!N63&amp;""</f>
        <v/>
      </c>
      <c r="MJ13" s="11" t="str">
        <f>'第四面 (11)'!T63&amp;""</f>
        <v>0</v>
      </c>
      <c r="MK13" s="11" t="str">
        <f>'第四面 (11)'!H64&amp;""</f>
        <v>0</v>
      </c>
      <c r="ML13" s="11" t="str">
        <f>'第四面 (11)'!N64&amp;""</f>
        <v>0</v>
      </c>
      <c r="MM13" s="11" t="str">
        <f>'第四面 (11)'!T64&amp;""</f>
        <v>0</v>
      </c>
      <c r="MN13" s="8" t="str">
        <f>'第四面 (11)'!H65&amp;""</f>
        <v/>
      </c>
      <c r="MO13" s="8" t="str">
        <f>'第四面 (11)'!H66&amp;""</f>
        <v/>
      </c>
      <c r="MP13" s="8" t="str">
        <f>'第四面 (11)'!H67&amp;""</f>
        <v/>
      </c>
      <c r="MQ13" s="8" t="str">
        <f>'第四面 (11)'!H68&amp;""</f>
        <v/>
      </c>
      <c r="MR13" s="8" t="str">
        <f>'第四面 (11)'!H69&amp;""</f>
        <v/>
      </c>
      <c r="MS13" s="8" t="str">
        <f>'第四面 (11)'!H70&amp;""</f>
        <v/>
      </c>
      <c r="MT13" s="8" t="str">
        <f>'第四面 (11)'!B73&amp;""</f>
        <v/>
      </c>
      <c r="MU13" s="12" t="str">
        <f>'第五面 (6)'!F3&amp;""</f>
        <v/>
      </c>
      <c r="MV13" s="8" t="str">
        <f>'第五面 (6)'!F4&amp;""</f>
        <v/>
      </c>
      <c r="MW13" s="8" t="str">
        <f>'第五面 (6)'!F5&amp;""</f>
        <v/>
      </c>
      <c r="MX13" s="8" t="str">
        <f>'第五面 (6)'!H6&amp;""</f>
        <v/>
      </c>
      <c r="MY13" s="8" t="str">
        <f>'第五面 (6)'!H7&amp;""</f>
        <v/>
      </c>
      <c r="MZ13" s="8" t="str">
        <f>'第五面 (6)'!H9&amp;""</f>
        <v/>
      </c>
      <c r="NA13" s="8" t="str">
        <f>IF('第五面 (6)'!P10="☑","有り",IF('第五面 (6)'!S10="☑","無し",""))&amp;""</f>
        <v/>
      </c>
      <c r="NB13" s="8" t="str">
        <f>'第五面 (6)'!E14&amp;""</f>
        <v/>
      </c>
      <c r="NC13" s="8" t="str">
        <f>'第五面 (6)'!L14&amp;""</f>
        <v/>
      </c>
      <c r="ND13" s="11" t="str">
        <f>'第五面 (6)'!S14&amp;""</f>
        <v/>
      </c>
      <c r="NE13" s="8" t="str">
        <f>'第五面 (6)'!E15&amp;""</f>
        <v/>
      </c>
      <c r="NF13" s="8" t="str">
        <f>'第五面 (6)'!L15&amp;""</f>
        <v/>
      </c>
      <c r="NG13" s="11" t="str">
        <f>'第五面 (6)'!S15&amp;""</f>
        <v/>
      </c>
      <c r="NH13" s="8" t="str">
        <f>'第五面 (6)'!E16&amp;""</f>
        <v/>
      </c>
      <c r="NI13" s="8" t="str">
        <f>'第五面 (6)'!L16&amp;""</f>
        <v/>
      </c>
      <c r="NJ13" s="11" t="str">
        <f>'第五面 (6)'!S16&amp;""</f>
        <v/>
      </c>
      <c r="NK13" s="8" t="str">
        <f>'第五面 (6)'!E17&amp;""</f>
        <v/>
      </c>
      <c r="NL13" s="8" t="str">
        <f>'第五面 (6)'!L17&amp;""</f>
        <v/>
      </c>
      <c r="NM13" s="11" t="str">
        <f>'第五面 (6)'!S17&amp;""</f>
        <v/>
      </c>
      <c r="NN13" s="8" t="str">
        <f>'第五面 (6)'!E18&amp;""</f>
        <v/>
      </c>
      <c r="NO13" s="8" t="str">
        <f>'第五面 (6)'!L18&amp;""</f>
        <v/>
      </c>
      <c r="NP13" s="11" t="str">
        <f>'第五面 (6)'!S18&amp;""</f>
        <v/>
      </c>
      <c r="NQ13" s="8" t="str">
        <f>'第五面 (6)'!E19&amp;""</f>
        <v/>
      </c>
      <c r="NR13" s="8" t="str">
        <f>'第五面 (6)'!L19&amp;""</f>
        <v/>
      </c>
      <c r="NS13" s="11" t="str">
        <f>'第五面 (6)'!S19&amp;""</f>
        <v/>
      </c>
      <c r="NT13" s="8" t="str">
        <f>'第五面 (6)'!H20&amp;""</f>
        <v/>
      </c>
      <c r="NU13" s="13" t="str">
        <f>'第五面 (6)'!B23&amp;""</f>
        <v/>
      </c>
      <c r="NV13" s="8" t="str">
        <f>'第六面 (6)'!F3&amp;""</f>
        <v/>
      </c>
      <c r="NW13" s="11" t="str">
        <f>'第六面 (6)'!F4&amp;""</f>
        <v/>
      </c>
      <c r="NX13" s="8" t="str">
        <f>'第六面 (6)'!G6&amp;""</f>
        <v/>
      </c>
      <c r="NY13" s="8" t="str">
        <f>'第六面 (6)'!G7&amp;""</f>
        <v/>
      </c>
      <c r="NZ13" s="8" t="str">
        <f>'第六面 (6)'!H8&amp;""</f>
        <v/>
      </c>
      <c r="OA13" s="8" t="str">
        <f>'第六面 (6)'!P8&amp;""</f>
        <v/>
      </c>
      <c r="OB13" s="8" t="str">
        <f>'第六面 (6)'!D9&amp;""</f>
        <v/>
      </c>
      <c r="OC13" s="8" t="str">
        <f>'第六面 (6)'!L9&amp;""</f>
        <v/>
      </c>
      <c r="OD13" s="8" t="str">
        <f>IF('第六面 (6)'!B11="☑","特定構造計算基準",IF('第六面 (6)'!B12="☑","特定増改築構造計算基準",""))&amp;""</f>
        <v/>
      </c>
      <c r="OE13" s="8" t="str">
        <f>IF('第六面 (6)'!B14="☑","建築基準法施行令第81条第1項各号に掲げる基準に従つた構造計算",IF('第六面 (6)'!B15="☑","建築基準法施行令第81条第2項第1号イに掲げる構造計算",IF('第六面 (6)'!B16="☑","建築基準法施行令第81条第2項第1号ロに掲げる構造計算",IF('第六面 (6)'!B17="☑","建築基準法施行令第81条第2項第2号イに掲げる構造計算",IF('第六面 (6)'!B18="☑","建築基準法施行令第81条第3項に掲げる構造計算","")))))&amp;""</f>
        <v/>
      </c>
      <c r="OF13" s="8" t="str">
        <f>'第六面 (6)'!D20&amp;""</f>
        <v/>
      </c>
      <c r="OG13" s="8" t="str">
        <f>IF('第六面 (6)'!B22="☑","建築基準法第20条第1項第2号イ又は第3号イの認定を受けたプログラム",IF('第六面 (6)'!B24="☑","その他のプログラム",""))&amp;""</f>
        <v/>
      </c>
      <c r="OH13" s="8" t="str">
        <f>'第六面 (6)'!F23&amp;""</f>
        <v/>
      </c>
      <c r="OI13" s="8" t="str">
        <f>'第六面 (6)'!C26&amp;""</f>
        <v/>
      </c>
      <c r="OJ13" s="8" t="str">
        <f>'第六面 (6)'!B29&amp;""</f>
        <v/>
      </c>
    </row>
    <row r="14" spans="1:402" ht="18.75" customHeight="1" x14ac:dyDescent="0.4">
      <c r="JJ14" s="8" t="str">
        <f>'第四面 (12)'!F3&amp;""</f>
        <v/>
      </c>
      <c r="JK14" s="8" t="str">
        <f>'第四面 (12)'!F4&amp;""</f>
        <v/>
      </c>
      <c r="JL14" s="8" t="str">
        <f>'第四面 (12)'!K4&amp;""</f>
        <v/>
      </c>
      <c r="JM14" s="8" t="str">
        <f>'第四面 (12)'!F5&amp;""</f>
        <v/>
      </c>
      <c r="JN14" s="8" t="str">
        <f>'第四面 (12)'!K5&amp;""</f>
        <v/>
      </c>
      <c r="JO14" s="8" t="str">
        <f>'第四面 (12)'!F6&amp;""</f>
        <v/>
      </c>
      <c r="JP14" s="8" t="str">
        <f>'第四面 (12)'!K6&amp;""</f>
        <v/>
      </c>
      <c r="JQ14" s="8" t="str">
        <f>'第四面 (12)'!F7&amp;""</f>
        <v/>
      </c>
      <c r="JR14" s="8" t="str">
        <f>'第四面 (12)'!K7&amp;""</f>
        <v/>
      </c>
      <c r="JS14" s="8" t="str">
        <f>IF('第四面 (12)'!A9="☑","ON","")&amp;""</f>
        <v/>
      </c>
      <c r="JT14" s="8" t="str">
        <f>IF('第四面 (12)'!D9="☑","ON","")&amp;""</f>
        <v/>
      </c>
      <c r="JU14" s="8" t="str">
        <f>IF('第四面 (12)'!G9="☑","ON","")&amp;""</f>
        <v/>
      </c>
      <c r="JV14" s="8" t="str">
        <f>IF('第四面 (12)'!J9="☑","ON","")&amp;""</f>
        <v/>
      </c>
      <c r="JW14" s="8" t="str">
        <f>IF('第四面 (12)'!M9="☑","ON","")&amp;""</f>
        <v/>
      </c>
      <c r="JX14" s="8" t="str">
        <f>IF('第四面 (12)'!Q9="☑","ON","")&amp;""</f>
        <v/>
      </c>
      <c r="JY14" s="8" t="str">
        <f>IF('第四面 (12)'!U9="☑","ON","")&amp;""</f>
        <v/>
      </c>
      <c r="JZ14" s="8" t="str">
        <f>'第四面 (12)'!D10&amp;""</f>
        <v/>
      </c>
      <c r="KA14" s="8" t="str">
        <f>'第四面 (12)'!L10&amp;""</f>
        <v/>
      </c>
      <c r="KB14" s="8" t="str">
        <f>IF('第四面 (12)'!B12="☑","耐火構造",IF('第四面 (12)'!B13="☑","建築基準法施行令第108条の3第1項第1号イ及びロに掲げる基準に適合する構造",IF('第四面 (12)'!B14="☑","準耐火構造",IF('第四面 (12)'!B15="☑","準耐火構造と同等の準耐火性能を有する構造（ロ-1）",IF('第四面 (12)'!B16="☑","準耐火構造と同等の準耐火性能を有する構造（ロ-2）",IF('第四面 (12)'!B17="☑","その他",""))))))&amp;""</f>
        <v/>
      </c>
      <c r="KC14" s="8" t="str">
        <f>IF('第四面 (12)'!B19="☑","建築基準法施行令第109条の5第1号に掲げる基準に適合する構造",IF('第四面 (12)'!B20="☑","建築基準法第21条第1項ただし書きに該当する建築物",IF('第四面 (12)'!B21="☑","建築基準法施行令第110条第1号に掲げる基準に適合する構造",IF('第四面 (12)'!B22="☑","その他",IF('第四面 (12)'!B23="☑","建築基準法第21条又は第27条の規定の適用を受けない","")))))&amp;""</f>
        <v/>
      </c>
      <c r="KD14" s="8" t="str">
        <f>IF('第四面 (12)'!B25="☑","耐火建築物",IF('第四面 (12)'!B26="☑","延焼防止建築物",IF('第四面 (12)'!B27="☑","準耐火建築物",IF('第四面 (12)'!B28="☑","準延焼防止建築物",IF('第四面 (12)'!B29="☑","その他",IF('第四面 (12)'!B30="☑","建築基準法第61条の規定の適用を受けない",""))))))&amp;""</f>
        <v/>
      </c>
      <c r="KE14" s="8" t="str">
        <f>'第四面 (12)'!H32&amp;""</f>
        <v/>
      </c>
      <c r="KF14" s="8" t="str">
        <f>'第四面 (12)'!H33&amp;""</f>
        <v/>
      </c>
      <c r="KG14" s="8" t="str">
        <f>'第四面 (12)'!H34&amp;""</f>
        <v/>
      </c>
      <c r="KH14" s="8" t="str">
        <f>'第四面 (12)'!H35&amp;""</f>
        <v/>
      </c>
      <c r="KI14" s="8" t="str">
        <f>'第四面 (12)'!H37&amp;""</f>
        <v/>
      </c>
      <c r="KJ14" s="8" t="str">
        <f>'第四面 (12)'!H38&amp;""</f>
        <v/>
      </c>
      <c r="KK14" s="8" t="str">
        <f>'第四面 (12)'!G39&amp;""</f>
        <v/>
      </c>
      <c r="KL14" s="8" t="str">
        <f>IF('第四面 (12)'!C42="☑","有り",IF('第四面 (12)'!F42="☑","無し",""))&amp;""</f>
        <v/>
      </c>
      <c r="KM14" s="8" t="str">
        <f>IF('第四面 (12)'!S43="☑","有り",IF('第四面 (12)'!V43="☑","無し",""))&amp;""</f>
        <v/>
      </c>
      <c r="KN14" s="8" t="str">
        <f>'第四面 (12)'!M45&amp;""</f>
        <v/>
      </c>
      <c r="KO14" s="8" t="str">
        <f>'第四面 (12)'!M46&amp;""</f>
        <v/>
      </c>
      <c r="KP14" s="8" t="str">
        <f>IF('第四面 (12)'!B48="☑","ON","")&amp;""</f>
        <v/>
      </c>
      <c r="KQ14" s="8" t="str">
        <f>IF('第四面 (12)'!B49="☑","ON","")&amp;""</f>
        <v/>
      </c>
      <c r="KR14" s="8" t="str">
        <f>'第四面 (12)'!C51&amp;""</f>
        <v/>
      </c>
      <c r="KS14" s="8" t="str">
        <f>'第四面 (12)'!E53&amp;""</f>
        <v/>
      </c>
      <c r="KT14" s="11" t="str">
        <f>'第四面 (12)'!H53&amp;""</f>
        <v/>
      </c>
      <c r="KU14" s="11" t="str">
        <f>'第四面 (12)'!N53&amp;""</f>
        <v/>
      </c>
      <c r="KV14" s="11" t="str">
        <f>'第四面 (12)'!T53&amp;""</f>
        <v>0</v>
      </c>
      <c r="KW14" s="8" t="str">
        <f>'第四面 (12)'!E54&amp;""</f>
        <v/>
      </c>
      <c r="KX14" s="11" t="str">
        <f>'第四面 (12)'!H54&amp;""</f>
        <v/>
      </c>
      <c r="KY14" s="11" t="str">
        <f>'第四面 (12)'!N54&amp;""</f>
        <v/>
      </c>
      <c r="KZ14" s="11" t="str">
        <f>'第四面 (12)'!T54&amp;""</f>
        <v>0</v>
      </c>
      <c r="LA14" s="8" t="str">
        <f>'第四面 (12)'!E55&amp;""</f>
        <v/>
      </c>
      <c r="LB14" s="11" t="str">
        <f>'第四面 (12)'!H55&amp;""</f>
        <v/>
      </c>
      <c r="LC14" s="11" t="str">
        <f>'第四面 (12)'!N55&amp;""</f>
        <v/>
      </c>
      <c r="LD14" s="11" t="str">
        <f>'第四面 (12)'!T55&amp;""</f>
        <v>0</v>
      </c>
      <c r="LE14" s="8" t="str">
        <f>'第四面 (12)'!E56&amp;""</f>
        <v/>
      </c>
      <c r="LF14" s="11" t="str">
        <f>'第四面 (12)'!H56&amp;""</f>
        <v/>
      </c>
      <c r="LG14" s="11" t="str">
        <f>'第四面 (12)'!N56&amp;""</f>
        <v/>
      </c>
      <c r="LH14" s="11" t="str">
        <f>'第四面 (12)'!T56&amp;""</f>
        <v>0</v>
      </c>
      <c r="LI14" s="8" t="str">
        <f>'第四面 (12)'!E57&amp;""</f>
        <v/>
      </c>
      <c r="LJ14" s="11" t="str">
        <f>'第四面 (12)'!H57&amp;""</f>
        <v/>
      </c>
      <c r="LK14" s="11" t="str">
        <f>'第四面 (12)'!N57&amp;""</f>
        <v/>
      </c>
      <c r="LL14" s="11" t="str">
        <f>'第四面 (12)'!T57&amp;""</f>
        <v>0</v>
      </c>
      <c r="LM14" s="8" t="str">
        <f>'第四面 (12)'!E58&amp;""</f>
        <v/>
      </c>
      <c r="LN14" s="11" t="str">
        <f>'第四面 (12)'!H58&amp;""</f>
        <v/>
      </c>
      <c r="LO14" s="11" t="str">
        <f>'第四面 (12)'!N58&amp;""</f>
        <v/>
      </c>
      <c r="LP14" s="11" t="str">
        <f>'第四面 (12)'!T58&amp;""</f>
        <v>0</v>
      </c>
      <c r="LQ14" s="8" t="str">
        <f>'第四面 (12)'!E59&amp;""</f>
        <v/>
      </c>
      <c r="LR14" s="11" t="str">
        <f>'第四面 (12)'!H59&amp;""</f>
        <v/>
      </c>
      <c r="LS14" s="11" t="str">
        <f>'第四面 (12)'!N59&amp;""</f>
        <v/>
      </c>
      <c r="LT14" s="11" t="str">
        <f>'第四面 (12)'!T59&amp;""</f>
        <v>0</v>
      </c>
      <c r="LU14" s="8" t="str">
        <f>'第四面 (12)'!E60&amp;""</f>
        <v/>
      </c>
      <c r="LV14" s="11" t="str">
        <f>'第四面 (12)'!H60&amp;""</f>
        <v/>
      </c>
      <c r="LW14" s="11" t="str">
        <f>'第四面 (12)'!N60&amp;""</f>
        <v/>
      </c>
      <c r="LX14" s="11" t="str">
        <f>'第四面 (12)'!T60&amp;""</f>
        <v>0</v>
      </c>
      <c r="LY14" s="8" t="str">
        <f>'第四面 (12)'!E61&amp;""</f>
        <v/>
      </c>
      <c r="LZ14" s="11" t="str">
        <f>'第四面 (12)'!H61&amp;""</f>
        <v/>
      </c>
      <c r="MA14" s="11" t="str">
        <f>'第四面 (12)'!N61&amp;""</f>
        <v/>
      </c>
      <c r="MB14" s="11" t="str">
        <f>'第四面 (12)'!T61&amp;""</f>
        <v>0</v>
      </c>
      <c r="MC14" s="8" t="str">
        <f>'第四面 (12)'!E62&amp;""</f>
        <v/>
      </c>
      <c r="MD14" s="11" t="str">
        <f>'第四面 (12)'!H62&amp;""</f>
        <v/>
      </c>
      <c r="ME14" s="11" t="str">
        <f>'第四面 (12)'!N62&amp;""</f>
        <v/>
      </c>
      <c r="MF14" s="11" t="str">
        <f>'第四面 (12)'!T62&amp;""</f>
        <v>0</v>
      </c>
      <c r="MG14" s="8" t="str">
        <f>'第四面 (12)'!E63&amp;""</f>
        <v/>
      </c>
      <c r="MH14" s="11" t="str">
        <f>'第四面 (12)'!H63&amp;""</f>
        <v/>
      </c>
      <c r="MI14" s="11" t="str">
        <f>'第四面 (12)'!N63&amp;""</f>
        <v/>
      </c>
      <c r="MJ14" s="11" t="str">
        <f>'第四面 (12)'!T63&amp;""</f>
        <v>0</v>
      </c>
      <c r="MK14" s="11" t="str">
        <f>'第四面 (12)'!H64&amp;""</f>
        <v>0</v>
      </c>
      <c r="ML14" s="11" t="str">
        <f>'第四面 (12)'!N64&amp;""</f>
        <v>0</v>
      </c>
      <c r="MM14" s="11" t="str">
        <f>'第四面 (12)'!T64&amp;""</f>
        <v>0</v>
      </c>
      <c r="MN14" s="8" t="str">
        <f>'第四面 (12)'!H65&amp;""</f>
        <v/>
      </c>
      <c r="MO14" s="8" t="str">
        <f>'第四面 (12)'!H66&amp;""</f>
        <v/>
      </c>
      <c r="MP14" s="8" t="str">
        <f>'第四面 (12)'!H67&amp;""</f>
        <v/>
      </c>
      <c r="MQ14" s="8" t="str">
        <f>'第四面 (12)'!H68&amp;""</f>
        <v/>
      </c>
      <c r="MR14" s="8" t="str">
        <f>'第四面 (12)'!H69&amp;""</f>
        <v/>
      </c>
      <c r="MS14" s="8" t="str">
        <f>'第四面 (12)'!H70&amp;""</f>
        <v/>
      </c>
      <c r="MT14" s="8" t="str">
        <f>'第四面 (12)'!B73&amp;""</f>
        <v/>
      </c>
      <c r="MU14" s="12" t="str">
        <f>'第五面 (6)'!F27&amp;""</f>
        <v/>
      </c>
      <c r="MV14" s="8" t="str">
        <f>'第五面 (6)'!F28&amp;""</f>
        <v/>
      </c>
      <c r="MW14" s="8" t="str">
        <f>'第五面 (6)'!F29&amp;""</f>
        <v/>
      </c>
      <c r="MX14" s="8" t="str">
        <f>'第五面 (6)'!H30&amp;""</f>
        <v/>
      </c>
      <c r="MY14" s="8" t="str">
        <f>'第五面 (6)'!H31&amp;""</f>
        <v/>
      </c>
      <c r="MZ14" s="8" t="str">
        <f>'第五面 (6)'!H33&amp;""</f>
        <v/>
      </c>
      <c r="NA14" s="8" t="str">
        <f>IF('第五面 (6)'!P34="☑","有り",IF('第五面 (6)'!S34="☑","無し",""))&amp;""</f>
        <v/>
      </c>
      <c r="NB14" s="8" t="str">
        <f>'第五面 (6)'!E38&amp;""</f>
        <v/>
      </c>
      <c r="NC14" s="8" t="str">
        <f>'第五面 (6)'!L38&amp;""</f>
        <v/>
      </c>
      <c r="ND14" s="11" t="str">
        <f>'第五面 (6)'!S38&amp;""</f>
        <v/>
      </c>
      <c r="NE14" s="8" t="str">
        <f>'第五面 (6)'!E39&amp;""</f>
        <v/>
      </c>
      <c r="NF14" s="8" t="str">
        <f>'第五面 (6)'!L39&amp;""</f>
        <v/>
      </c>
      <c r="NG14" s="11" t="str">
        <f>'第五面 (6)'!S39&amp;""</f>
        <v/>
      </c>
      <c r="NH14" s="8" t="str">
        <f>'第五面 (6)'!E40&amp;""</f>
        <v/>
      </c>
      <c r="NI14" s="8" t="str">
        <f>'第五面 (6)'!L40&amp;""</f>
        <v/>
      </c>
      <c r="NJ14" s="11" t="str">
        <f>'第五面 (6)'!S40&amp;""</f>
        <v/>
      </c>
      <c r="NK14" s="8" t="str">
        <f>'第五面 (6)'!E41&amp;""</f>
        <v/>
      </c>
      <c r="NL14" s="8" t="str">
        <f>'第五面 (6)'!L41&amp;""</f>
        <v/>
      </c>
      <c r="NM14" s="11" t="str">
        <f>'第五面 (6)'!S41&amp;""</f>
        <v/>
      </c>
      <c r="NN14" s="8" t="str">
        <f>'第五面 (6)'!E42&amp;""</f>
        <v/>
      </c>
      <c r="NO14" s="8" t="str">
        <f>'第五面 (6)'!L42&amp;""</f>
        <v/>
      </c>
      <c r="NP14" s="11" t="str">
        <f>'第五面 (6)'!S42&amp;""</f>
        <v/>
      </c>
      <c r="NQ14" s="8" t="str">
        <f>'第五面 (6)'!E43&amp;""</f>
        <v/>
      </c>
      <c r="NR14" s="8" t="str">
        <f>'第五面 (6)'!L43&amp;""</f>
        <v/>
      </c>
      <c r="NS14" s="11" t="str">
        <f>'第五面 (6)'!S43&amp;""</f>
        <v/>
      </c>
      <c r="NT14" s="8" t="str">
        <f>'第五面 (6)'!H44&amp;""</f>
        <v/>
      </c>
      <c r="NU14" s="13" t="str">
        <f>'第五面 (6)'!B47&amp;""</f>
        <v/>
      </c>
      <c r="NV14" s="8" t="str">
        <f>'第六面 (6)'!F32&amp;""</f>
        <v/>
      </c>
      <c r="NW14" s="11" t="str">
        <f>'第六面 (6)'!F33&amp;""</f>
        <v/>
      </c>
      <c r="NX14" s="8" t="str">
        <f>'第六面 (6)'!G35&amp;""</f>
        <v/>
      </c>
      <c r="NY14" s="8" t="str">
        <f>'第六面 (6)'!G36&amp;""</f>
        <v/>
      </c>
      <c r="NZ14" s="8" t="str">
        <f>'第六面 (6)'!H37&amp;""</f>
        <v/>
      </c>
      <c r="OA14" s="8" t="str">
        <f>'第六面 (6)'!P37&amp;""</f>
        <v/>
      </c>
      <c r="OB14" s="8" t="str">
        <f>'第六面 (6)'!D38&amp;""</f>
        <v/>
      </c>
      <c r="OC14" s="8" t="str">
        <f>'第六面 (6)'!L38&amp;""</f>
        <v/>
      </c>
      <c r="OD14" s="8" t="str">
        <f>IF('第六面 (6)'!B40="☑","特定構造計算基準",IF('第六面 (6)'!B41="☑","特定増改築構造計算基準",""))&amp;""</f>
        <v/>
      </c>
      <c r="OE14" s="8" t="str">
        <f>IF('第六面 (6)'!B43="☑","建築基準法施行令第81条第1項各号に掲げる基準に従つた構造計算",IF('第六面 (6)'!B44="☑","建築基準法施行令第81条第2項第1号イに掲げる構造計算",IF('第六面 (6)'!B45="☑","建築基準法施行令第81条第2項第1号ロに掲げる構造計算",IF('第六面 (6)'!B46="☑","建築基準法施行令第81条第2項第2号イに掲げる構造計算",IF('第六面 (6)'!B47="☑","建築基準法施行令第81条第3項に掲げる構造計算","")))))&amp;""</f>
        <v/>
      </c>
      <c r="OF14" s="8" t="str">
        <f>'第六面 (6)'!D49&amp;""</f>
        <v/>
      </c>
      <c r="OG14" s="8" t="str">
        <f>IF('第六面 (6)'!B51="☑","建築基準法第20条第1項第2号イ又は第3号イの認定を受けたプログラム",IF('第六面 (6)'!B53="☑","その他のプログラム",""))&amp;""</f>
        <v/>
      </c>
      <c r="OH14" s="8" t="str">
        <f>'第六面 (6)'!F52&amp;""</f>
        <v/>
      </c>
      <c r="OI14" s="8" t="str">
        <f>'第六面 (6)'!C55&amp;""</f>
        <v/>
      </c>
      <c r="OJ14" s="8" t="str">
        <f>'第六面 (6)'!B58&amp;""</f>
        <v/>
      </c>
    </row>
    <row r="15" spans="1:402" ht="18.75" customHeight="1" x14ac:dyDescent="0.4">
      <c r="JJ15" s="8" t="str">
        <f>'第四面 (13)'!F3&amp;""</f>
        <v/>
      </c>
      <c r="JK15" s="8" t="str">
        <f>'第四面 (13)'!F4&amp;""</f>
        <v/>
      </c>
      <c r="JL15" s="8" t="str">
        <f>'第四面 (13)'!K4&amp;""</f>
        <v/>
      </c>
      <c r="JM15" s="8" t="str">
        <f>'第四面 (13)'!F5&amp;""</f>
        <v/>
      </c>
      <c r="JN15" s="8" t="str">
        <f>'第四面 (13)'!K5&amp;""</f>
        <v/>
      </c>
      <c r="JO15" s="8" t="str">
        <f>'第四面 (13)'!F6&amp;""</f>
        <v/>
      </c>
      <c r="JP15" s="8" t="str">
        <f>'第四面 (13)'!K6&amp;""</f>
        <v/>
      </c>
      <c r="JQ15" s="8" t="str">
        <f>'第四面 (13)'!F7&amp;""</f>
        <v/>
      </c>
      <c r="JR15" s="8" t="str">
        <f>'第四面 (13)'!K7&amp;""</f>
        <v/>
      </c>
      <c r="JS15" s="8" t="str">
        <f>IF('第四面 (13)'!A9="☑","ON","")&amp;""</f>
        <v/>
      </c>
      <c r="JT15" s="8" t="str">
        <f>IF('第四面 (13)'!D9="☑","ON","")&amp;""</f>
        <v/>
      </c>
      <c r="JU15" s="8" t="str">
        <f>IF('第四面 (13)'!G9="☑","ON","")&amp;""</f>
        <v/>
      </c>
      <c r="JV15" s="8" t="str">
        <f>IF('第四面 (13)'!J9="☑","ON","")&amp;""</f>
        <v/>
      </c>
      <c r="JW15" s="8" t="str">
        <f>IF('第四面 (13)'!M9="☑","ON","")&amp;""</f>
        <v/>
      </c>
      <c r="JX15" s="8" t="str">
        <f>IF('第四面 (13)'!Q9="☑","ON","")&amp;""</f>
        <v/>
      </c>
      <c r="JY15" s="8" t="str">
        <f>IF('第四面 (13)'!U9="☑","ON","")&amp;""</f>
        <v/>
      </c>
      <c r="JZ15" s="8" t="str">
        <f>'第四面 (13)'!D10&amp;""</f>
        <v/>
      </c>
      <c r="KA15" s="8" t="str">
        <f>'第四面 (13)'!L10&amp;""</f>
        <v/>
      </c>
      <c r="KB15" s="8" t="str">
        <f>IF('第四面 (13)'!B12="☑","耐火構造",IF('第四面 (13)'!B13="☑","建築基準法施行令第108条の3第1項第1号イ及びロに掲げる基準に適合する構造",IF('第四面 (13)'!B14="☑","準耐火構造",IF('第四面 (13)'!B15="☑","準耐火構造と同等の準耐火性能を有する構造（ロ-1）",IF('第四面 (13)'!B16="☑","準耐火構造と同等の準耐火性能を有する構造（ロ-2）",IF('第四面 (13)'!B17="☑","その他",""))))))&amp;""</f>
        <v/>
      </c>
      <c r="KC15" s="8" t="str">
        <f>IF('第四面 (13)'!B19="☑","建築基準法施行令第109条の5第1号に掲げる基準に適合する構造",IF('第四面 (13)'!B20="☑","建築基準法第21条第1項ただし書きに該当する建築物",IF('第四面 (13)'!B21="☑","建築基準法施行令第110条第1号に掲げる基準に適合する構造",IF('第四面 (13)'!B22="☑","その他",IF('第四面 (13)'!B23="☑","建築基準法第21条又は第27条の規定の適用を受けない","")))))&amp;""</f>
        <v/>
      </c>
      <c r="KD15" s="8" t="str">
        <f>IF('第四面 (13)'!B25="☑","耐火建築物",IF('第四面 (13)'!B26="☑","延焼防止建築物",IF('第四面 (13)'!B27="☑","準耐火建築物",IF('第四面 (13)'!B28="☑","準延焼防止建築物",IF('第四面 (13)'!B29="☑","その他",IF('第四面 (13)'!B30="☑","建築基準法第61条の規定の適用を受けない",""))))))&amp;""</f>
        <v/>
      </c>
      <c r="KE15" s="8" t="str">
        <f>'第四面 (13)'!H32&amp;""</f>
        <v/>
      </c>
      <c r="KF15" s="8" t="str">
        <f>'第四面 (13)'!H33&amp;""</f>
        <v/>
      </c>
      <c r="KG15" s="8" t="str">
        <f>'第四面 (13)'!H34&amp;""</f>
        <v/>
      </c>
      <c r="KH15" s="8" t="str">
        <f>'第四面 (13)'!H35&amp;""</f>
        <v/>
      </c>
      <c r="KI15" s="8" t="str">
        <f>'第四面 (13)'!H37&amp;""</f>
        <v/>
      </c>
      <c r="KJ15" s="8" t="str">
        <f>'第四面 (13)'!H38&amp;""</f>
        <v/>
      </c>
      <c r="KK15" s="8" t="str">
        <f>'第四面 (13)'!G39&amp;""</f>
        <v/>
      </c>
      <c r="KL15" s="8" t="str">
        <f>IF('第四面 (13)'!C42="☑","有り",IF('第四面 (13)'!F42="☑","無し",""))&amp;""</f>
        <v/>
      </c>
      <c r="KM15" s="8" t="str">
        <f>IF('第四面 (13)'!S43="☑","有り",IF('第四面 (13)'!V43="☑","無し",""))&amp;""</f>
        <v/>
      </c>
      <c r="KN15" s="8" t="str">
        <f>'第四面 (13)'!M45&amp;""</f>
        <v/>
      </c>
      <c r="KO15" s="8" t="str">
        <f>'第四面 (13)'!M46&amp;""</f>
        <v/>
      </c>
      <c r="KP15" s="8" t="str">
        <f>IF('第四面 (13)'!B48="☑","ON","")&amp;""</f>
        <v/>
      </c>
      <c r="KQ15" s="8" t="str">
        <f>IF('第四面 (13)'!B49="☑","ON","")&amp;""</f>
        <v/>
      </c>
      <c r="KR15" s="8" t="str">
        <f>'第四面 (13)'!C51&amp;""</f>
        <v/>
      </c>
      <c r="KS15" s="8" t="str">
        <f>'第四面 (13)'!E53&amp;""</f>
        <v/>
      </c>
      <c r="KT15" s="11" t="str">
        <f>'第四面 (13)'!H53&amp;""</f>
        <v/>
      </c>
      <c r="KU15" s="11" t="str">
        <f>'第四面 (13)'!N53&amp;""</f>
        <v/>
      </c>
      <c r="KV15" s="11" t="str">
        <f>'第四面 (13)'!T53&amp;""</f>
        <v>0</v>
      </c>
      <c r="KW15" s="8" t="str">
        <f>'第四面 (13)'!E54&amp;""</f>
        <v/>
      </c>
      <c r="KX15" s="11" t="str">
        <f>'第四面 (13)'!H54&amp;""</f>
        <v/>
      </c>
      <c r="KY15" s="11" t="str">
        <f>'第四面 (13)'!N54&amp;""</f>
        <v/>
      </c>
      <c r="KZ15" s="11" t="str">
        <f>'第四面 (13)'!T54&amp;""</f>
        <v>0</v>
      </c>
      <c r="LA15" s="8" t="str">
        <f>'第四面 (13)'!E55&amp;""</f>
        <v/>
      </c>
      <c r="LB15" s="11" t="str">
        <f>'第四面 (13)'!H55&amp;""</f>
        <v/>
      </c>
      <c r="LC15" s="11" t="str">
        <f>'第四面 (13)'!N55&amp;""</f>
        <v/>
      </c>
      <c r="LD15" s="11" t="str">
        <f>'第四面 (13)'!T55&amp;""</f>
        <v>0</v>
      </c>
      <c r="LE15" s="8" t="str">
        <f>'第四面 (13)'!E56&amp;""</f>
        <v/>
      </c>
      <c r="LF15" s="11" t="str">
        <f>'第四面 (13)'!H56&amp;""</f>
        <v/>
      </c>
      <c r="LG15" s="11" t="str">
        <f>'第四面 (13)'!N56&amp;""</f>
        <v/>
      </c>
      <c r="LH15" s="11" t="str">
        <f>'第四面 (13)'!T56&amp;""</f>
        <v>0</v>
      </c>
      <c r="LI15" s="8" t="str">
        <f>'第四面 (13)'!E57&amp;""</f>
        <v/>
      </c>
      <c r="LJ15" s="11" t="str">
        <f>'第四面 (13)'!H57&amp;""</f>
        <v/>
      </c>
      <c r="LK15" s="11" t="str">
        <f>'第四面 (13)'!N57&amp;""</f>
        <v/>
      </c>
      <c r="LL15" s="11" t="str">
        <f>'第四面 (13)'!T57&amp;""</f>
        <v>0</v>
      </c>
      <c r="LM15" s="8" t="str">
        <f>'第四面 (13)'!E58&amp;""</f>
        <v/>
      </c>
      <c r="LN15" s="11" t="str">
        <f>'第四面 (13)'!H58&amp;""</f>
        <v/>
      </c>
      <c r="LO15" s="11" t="str">
        <f>'第四面 (13)'!N58&amp;""</f>
        <v/>
      </c>
      <c r="LP15" s="11" t="str">
        <f>'第四面 (13)'!T58&amp;""</f>
        <v>0</v>
      </c>
      <c r="LQ15" s="8" t="str">
        <f>'第四面 (13)'!E59&amp;""</f>
        <v/>
      </c>
      <c r="LR15" s="11" t="str">
        <f>'第四面 (13)'!H59&amp;""</f>
        <v/>
      </c>
      <c r="LS15" s="11" t="str">
        <f>'第四面 (13)'!N59&amp;""</f>
        <v/>
      </c>
      <c r="LT15" s="11" t="str">
        <f>'第四面 (13)'!T59&amp;""</f>
        <v>0</v>
      </c>
      <c r="LU15" s="8" t="str">
        <f>'第四面 (13)'!E60&amp;""</f>
        <v/>
      </c>
      <c r="LV15" s="11" t="str">
        <f>'第四面 (13)'!H60&amp;""</f>
        <v/>
      </c>
      <c r="LW15" s="11" t="str">
        <f>'第四面 (13)'!N60&amp;""</f>
        <v/>
      </c>
      <c r="LX15" s="11" t="str">
        <f>'第四面 (13)'!T60&amp;""</f>
        <v>0</v>
      </c>
      <c r="LY15" s="8" t="str">
        <f>'第四面 (13)'!E61&amp;""</f>
        <v/>
      </c>
      <c r="LZ15" s="11" t="str">
        <f>'第四面 (13)'!H61&amp;""</f>
        <v/>
      </c>
      <c r="MA15" s="11" t="str">
        <f>'第四面 (13)'!N61&amp;""</f>
        <v/>
      </c>
      <c r="MB15" s="11" t="str">
        <f>'第四面 (13)'!T61&amp;""</f>
        <v>0</v>
      </c>
      <c r="MC15" s="8" t="str">
        <f>'第四面 (13)'!E62&amp;""</f>
        <v/>
      </c>
      <c r="MD15" s="11" t="str">
        <f>'第四面 (13)'!H62&amp;""</f>
        <v/>
      </c>
      <c r="ME15" s="11" t="str">
        <f>'第四面 (13)'!N62&amp;""</f>
        <v/>
      </c>
      <c r="MF15" s="11" t="str">
        <f>'第四面 (13)'!T62&amp;""</f>
        <v>0</v>
      </c>
      <c r="MG15" s="8" t="str">
        <f>'第四面 (13)'!E63&amp;""</f>
        <v/>
      </c>
      <c r="MH15" s="11" t="str">
        <f>'第四面 (13)'!H63&amp;""</f>
        <v/>
      </c>
      <c r="MI15" s="11" t="str">
        <f>'第四面 (13)'!N63&amp;""</f>
        <v/>
      </c>
      <c r="MJ15" s="11" t="str">
        <f>'第四面 (13)'!T63&amp;""</f>
        <v>0</v>
      </c>
      <c r="MK15" s="11" t="str">
        <f>'第四面 (13)'!H64&amp;""</f>
        <v>0</v>
      </c>
      <c r="ML15" s="11" t="str">
        <f>'第四面 (13)'!N64&amp;""</f>
        <v>0</v>
      </c>
      <c r="MM15" s="11" t="str">
        <f>'第四面 (13)'!T64&amp;""</f>
        <v>0</v>
      </c>
      <c r="MN15" s="8" t="str">
        <f>'第四面 (13)'!H65&amp;""</f>
        <v/>
      </c>
      <c r="MO15" s="8" t="str">
        <f>'第四面 (13)'!H66&amp;""</f>
        <v/>
      </c>
      <c r="MP15" s="8" t="str">
        <f>'第四面 (13)'!H67&amp;""</f>
        <v/>
      </c>
      <c r="MQ15" s="8" t="str">
        <f>'第四面 (13)'!H68&amp;""</f>
        <v/>
      </c>
      <c r="MR15" s="8" t="str">
        <f>'第四面 (13)'!H69&amp;""</f>
        <v/>
      </c>
      <c r="MS15" s="8" t="str">
        <f>'第四面 (13)'!H70&amp;""</f>
        <v/>
      </c>
      <c r="MT15" s="8" t="str">
        <f>'第四面 (13)'!B73&amp;""</f>
        <v/>
      </c>
      <c r="MU15" s="12" t="str">
        <f>'第五面 (7)'!F3&amp;""</f>
        <v/>
      </c>
      <c r="MV15" s="8" t="str">
        <f>'第五面 (7)'!F4&amp;""</f>
        <v/>
      </c>
      <c r="MW15" s="8" t="str">
        <f>'第五面 (7)'!F5&amp;""</f>
        <v/>
      </c>
      <c r="MX15" s="8" t="str">
        <f>'第五面 (7)'!H6&amp;""</f>
        <v/>
      </c>
      <c r="MY15" s="8" t="str">
        <f>'第五面 (7)'!H7&amp;""</f>
        <v/>
      </c>
      <c r="MZ15" s="8" t="str">
        <f>'第五面 (7)'!H9&amp;""</f>
        <v/>
      </c>
      <c r="NA15" s="8" t="str">
        <f>IF('第五面 (7)'!P10="☑","有り",IF('第五面 (7)'!S10="☑","無し",""))&amp;""</f>
        <v/>
      </c>
      <c r="NB15" s="8" t="str">
        <f>'第五面 (7)'!E14&amp;""</f>
        <v/>
      </c>
      <c r="NC15" s="8" t="str">
        <f>'第五面 (7)'!L14&amp;""</f>
        <v/>
      </c>
      <c r="ND15" s="11" t="str">
        <f>'第五面 (7)'!S14&amp;""</f>
        <v/>
      </c>
      <c r="NE15" s="8" t="str">
        <f>'第五面 (7)'!E15&amp;""</f>
        <v/>
      </c>
      <c r="NF15" s="8" t="str">
        <f>'第五面 (7)'!L15&amp;""</f>
        <v/>
      </c>
      <c r="NG15" s="11" t="str">
        <f>'第五面 (7)'!S15&amp;""</f>
        <v/>
      </c>
      <c r="NH15" s="8" t="str">
        <f>'第五面 (7)'!E16&amp;""</f>
        <v/>
      </c>
      <c r="NI15" s="8" t="str">
        <f>'第五面 (7)'!L16&amp;""</f>
        <v/>
      </c>
      <c r="NJ15" s="11" t="str">
        <f>'第五面 (7)'!S16&amp;""</f>
        <v/>
      </c>
      <c r="NK15" s="8" t="str">
        <f>'第五面 (7)'!E17&amp;""</f>
        <v/>
      </c>
      <c r="NL15" s="8" t="str">
        <f>'第五面 (7)'!L17&amp;""</f>
        <v/>
      </c>
      <c r="NM15" s="11" t="str">
        <f>'第五面 (7)'!S17&amp;""</f>
        <v/>
      </c>
      <c r="NN15" s="8" t="str">
        <f>'第五面 (7)'!E18&amp;""</f>
        <v/>
      </c>
      <c r="NO15" s="8" t="str">
        <f>'第五面 (7)'!L18&amp;""</f>
        <v/>
      </c>
      <c r="NP15" s="11" t="str">
        <f>'第五面 (7)'!S18&amp;""</f>
        <v/>
      </c>
      <c r="NQ15" s="8" t="str">
        <f>'第五面 (7)'!E19&amp;""</f>
        <v/>
      </c>
      <c r="NR15" s="8" t="str">
        <f>'第五面 (7)'!L19&amp;""</f>
        <v/>
      </c>
      <c r="NS15" s="11" t="str">
        <f>'第五面 (7)'!S19&amp;""</f>
        <v/>
      </c>
      <c r="NT15" s="8" t="str">
        <f>'第五面 (7)'!H20&amp;""</f>
        <v/>
      </c>
      <c r="NU15" s="13" t="str">
        <f>'第五面 (7)'!B23&amp;""</f>
        <v/>
      </c>
      <c r="NV15" s="8" t="str">
        <f>'第六面 (7)'!F3&amp;""</f>
        <v/>
      </c>
      <c r="NW15" s="11" t="str">
        <f>'第六面 (7)'!F4&amp;""</f>
        <v/>
      </c>
      <c r="NX15" s="8" t="str">
        <f>'第六面 (7)'!G6&amp;""</f>
        <v/>
      </c>
      <c r="NY15" s="8" t="str">
        <f>'第六面 (7)'!G7&amp;""</f>
        <v/>
      </c>
      <c r="NZ15" s="8" t="str">
        <f>'第六面 (7)'!H8&amp;""</f>
        <v/>
      </c>
      <c r="OA15" s="8" t="str">
        <f>'第六面 (7)'!P8&amp;""</f>
        <v/>
      </c>
      <c r="OB15" s="8" t="str">
        <f>'第六面 (7)'!D9&amp;""</f>
        <v/>
      </c>
      <c r="OC15" s="8" t="str">
        <f>'第六面 (7)'!L9&amp;""</f>
        <v/>
      </c>
      <c r="OD15" s="8" t="str">
        <f>IF('第六面 (7)'!B11="☑","特定構造計算基準",IF('第六面 (7)'!B12="☑","特定増改築構造計算基準",""))&amp;""</f>
        <v/>
      </c>
      <c r="OE15" s="8" t="str">
        <f>IF('第六面 (7)'!B14="☑","建築基準法施行令第81条第1項各号に掲げる基準に従つた構造計算",IF('第六面 (7)'!B15="☑","建築基準法施行令第81条第2項第1号イに掲げる構造計算",IF('第六面 (7)'!B16="☑","建築基準法施行令第81条第2項第1号ロに掲げる構造計算",IF('第六面 (7)'!B17="☑","建築基準法施行令第81条第2項第2号イに掲げる構造計算",IF('第六面 (7)'!B18="☑","建築基準法施行令第81条第3項に掲げる構造計算","")))))&amp;""</f>
        <v/>
      </c>
      <c r="OF15" s="8" t="str">
        <f>'第六面 (7)'!D20&amp;""</f>
        <v/>
      </c>
      <c r="OG15" s="8" t="str">
        <f>IF('第六面 (7)'!B22="☑","建築基準法第20条第1項第2号イ又は第3号イの認定を受けたプログラム",IF('第六面 (7)'!B24="☑","その他のプログラム",""))&amp;""</f>
        <v/>
      </c>
      <c r="OH15" s="8" t="str">
        <f>'第六面 (7)'!F23&amp;""</f>
        <v/>
      </c>
      <c r="OI15" s="8" t="str">
        <f>'第六面 (7)'!C26&amp;""</f>
        <v/>
      </c>
      <c r="OJ15" s="8" t="str">
        <f>'第六面 (7)'!B29&amp;""</f>
        <v/>
      </c>
    </row>
    <row r="16" spans="1:402" ht="18.75" customHeight="1" x14ac:dyDescent="0.4">
      <c r="JJ16" s="8" t="str">
        <f>'第四面 (14)'!F3&amp;""</f>
        <v/>
      </c>
      <c r="JK16" s="8" t="str">
        <f>'第四面 (14)'!F4&amp;""</f>
        <v/>
      </c>
      <c r="JL16" s="8" t="str">
        <f>'第四面 (14)'!K4&amp;""</f>
        <v/>
      </c>
      <c r="JM16" s="8" t="str">
        <f>'第四面 (14)'!F5&amp;""</f>
        <v/>
      </c>
      <c r="JN16" s="8" t="str">
        <f>'第四面 (14)'!K5&amp;""</f>
        <v/>
      </c>
      <c r="JO16" s="8" t="str">
        <f>'第四面 (14)'!F6&amp;""</f>
        <v/>
      </c>
      <c r="JP16" s="8" t="str">
        <f>'第四面 (14)'!K6&amp;""</f>
        <v/>
      </c>
      <c r="JQ16" s="8" t="str">
        <f>'第四面 (14)'!F7&amp;""</f>
        <v/>
      </c>
      <c r="JR16" s="8" t="str">
        <f>'第四面 (14)'!K7&amp;""</f>
        <v/>
      </c>
      <c r="JS16" s="8" t="str">
        <f>IF('第四面 (14)'!A9="☑","ON","")&amp;""</f>
        <v/>
      </c>
      <c r="JT16" s="8" t="str">
        <f>IF('第四面 (14)'!D9="☑","ON","")&amp;""</f>
        <v/>
      </c>
      <c r="JU16" s="8" t="str">
        <f>IF('第四面 (14)'!G9="☑","ON","")&amp;""</f>
        <v/>
      </c>
      <c r="JV16" s="8" t="str">
        <f>IF('第四面 (14)'!J9="☑","ON","")&amp;""</f>
        <v/>
      </c>
      <c r="JW16" s="8" t="str">
        <f>IF('第四面 (14)'!M9="☑","ON","")&amp;""</f>
        <v/>
      </c>
      <c r="JX16" s="8" t="str">
        <f>IF('第四面 (14)'!Q9="☑","ON","")&amp;""</f>
        <v/>
      </c>
      <c r="JY16" s="8" t="str">
        <f>IF('第四面 (14)'!U9="☑","ON","")&amp;""</f>
        <v/>
      </c>
      <c r="JZ16" s="8" t="str">
        <f>'第四面 (14)'!D10&amp;""</f>
        <v/>
      </c>
      <c r="KA16" s="8" t="str">
        <f>'第四面 (14)'!L10&amp;""</f>
        <v/>
      </c>
      <c r="KB16" s="8" t="str">
        <f>IF('第四面 (14)'!B12="☑","耐火構造",IF('第四面 (14)'!B13="☑","建築基準法施行令第108条の3第1項第1号イ及びロに掲げる基準に適合する構造",IF('第四面 (14)'!B14="☑","準耐火構造",IF('第四面 (14)'!B15="☑","準耐火構造と同等の準耐火性能を有する構造（ロ-1）",IF('第四面 (14)'!B16="☑","準耐火構造と同等の準耐火性能を有する構造（ロ-2）",IF('第四面 (14)'!B17="☑","その他",""))))))&amp;""</f>
        <v/>
      </c>
      <c r="KC16" s="8" t="str">
        <f>IF('第四面 (14)'!B19="☑","建築基準法施行令第109条の5第1号に掲げる基準に適合する構造",IF('第四面 (14)'!B20="☑","建築基準法第21条第1項ただし書きに該当する建築物",IF('第四面 (14)'!B21="☑","建築基準法施行令第110条第1号に掲げる基準に適合する構造",IF('第四面 (14)'!B22="☑","その他",IF('第四面 (14)'!B23="☑","建築基準法第21条又は第27条の規定の適用を受けない","")))))&amp;""</f>
        <v/>
      </c>
      <c r="KD16" s="8" t="str">
        <f>IF('第四面 (14)'!B25="☑","耐火建築物",IF('第四面 (14)'!B26="☑","延焼防止建築物",IF('第四面 (14)'!B27="☑","準耐火建築物",IF('第四面 (14)'!B28="☑","準延焼防止建築物",IF('第四面 (14)'!B29="☑","その他",IF('第四面 (14)'!B30="☑","建築基準法第61条の規定の適用を受けない",""))))))&amp;""</f>
        <v/>
      </c>
      <c r="KE16" s="8" t="str">
        <f>'第四面 (14)'!H32&amp;""</f>
        <v/>
      </c>
      <c r="KF16" s="8" t="str">
        <f>'第四面 (14)'!H33&amp;""</f>
        <v/>
      </c>
      <c r="KG16" s="8" t="str">
        <f>'第四面 (14)'!H34&amp;""</f>
        <v/>
      </c>
      <c r="KH16" s="8" t="str">
        <f>'第四面 (14)'!H35&amp;""</f>
        <v/>
      </c>
      <c r="KI16" s="8" t="str">
        <f>'第四面 (14)'!H37&amp;""</f>
        <v/>
      </c>
      <c r="KJ16" s="8" t="str">
        <f>'第四面 (14)'!H38&amp;""</f>
        <v/>
      </c>
      <c r="KK16" s="8" t="str">
        <f>'第四面 (14)'!G39&amp;""</f>
        <v/>
      </c>
      <c r="KL16" s="8" t="str">
        <f>IF('第四面 (14)'!C42="☑","有り",IF('第四面 (14)'!F42="☑","無し",""))&amp;""</f>
        <v/>
      </c>
      <c r="KM16" s="8" t="str">
        <f>IF('第四面 (14)'!S43="☑","有り",IF('第四面 (14)'!V43="☑","無し",""))&amp;""</f>
        <v/>
      </c>
      <c r="KN16" s="8" t="str">
        <f>'第四面 (14)'!M45&amp;""</f>
        <v/>
      </c>
      <c r="KO16" s="8" t="str">
        <f>'第四面 (14)'!M46&amp;""</f>
        <v/>
      </c>
      <c r="KP16" s="8" t="str">
        <f>IF('第四面 (14)'!B48="☑","ON","")&amp;""</f>
        <v/>
      </c>
      <c r="KQ16" s="8" t="str">
        <f>IF('第四面 (14)'!B49="☑","ON","")&amp;""</f>
        <v/>
      </c>
      <c r="KR16" s="8" t="str">
        <f>'第四面 (14)'!C51&amp;""</f>
        <v/>
      </c>
      <c r="KS16" s="8" t="str">
        <f>'第四面 (14)'!E53&amp;""</f>
        <v/>
      </c>
      <c r="KT16" s="11" t="str">
        <f>'第四面 (14)'!H53&amp;""</f>
        <v/>
      </c>
      <c r="KU16" s="11" t="str">
        <f>'第四面 (14)'!N53&amp;""</f>
        <v/>
      </c>
      <c r="KV16" s="11" t="str">
        <f>'第四面 (14)'!T53&amp;""</f>
        <v>0</v>
      </c>
      <c r="KW16" s="8" t="str">
        <f>'第四面 (14)'!E54&amp;""</f>
        <v/>
      </c>
      <c r="KX16" s="11" t="str">
        <f>'第四面 (14)'!H54&amp;""</f>
        <v/>
      </c>
      <c r="KY16" s="11" t="str">
        <f>'第四面 (14)'!N54&amp;""</f>
        <v/>
      </c>
      <c r="KZ16" s="11" t="str">
        <f>'第四面 (14)'!T54&amp;""</f>
        <v>0</v>
      </c>
      <c r="LA16" s="8" t="str">
        <f>'第四面 (14)'!E55&amp;""</f>
        <v/>
      </c>
      <c r="LB16" s="11" t="str">
        <f>'第四面 (14)'!H55&amp;""</f>
        <v/>
      </c>
      <c r="LC16" s="11" t="str">
        <f>'第四面 (14)'!N55&amp;""</f>
        <v/>
      </c>
      <c r="LD16" s="11" t="str">
        <f>'第四面 (14)'!T55&amp;""</f>
        <v>0</v>
      </c>
      <c r="LE16" s="8" t="str">
        <f>'第四面 (14)'!E56&amp;""</f>
        <v/>
      </c>
      <c r="LF16" s="11" t="str">
        <f>'第四面 (14)'!H56&amp;""</f>
        <v/>
      </c>
      <c r="LG16" s="11" t="str">
        <f>'第四面 (14)'!N56&amp;""</f>
        <v/>
      </c>
      <c r="LH16" s="11" t="str">
        <f>'第四面 (14)'!T56&amp;""</f>
        <v>0</v>
      </c>
      <c r="LI16" s="8" t="str">
        <f>'第四面 (14)'!E57&amp;""</f>
        <v/>
      </c>
      <c r="LJ16" s="11" t="str">
        <f>'第四面 (14)'!H57&amp;""</f>
        <v/>
      </c>
      <c r="LK16" s="11" t="str">
        <f>'第四面 (14)'!N57&amp;""</f>
        <v/>
      </c>
      <c r="LL16" s="11" t="str">
        <f>'第四面 (14)'!T57&amp;""</f>
        <v>0</v>
      </c>
      <c r="LM16" s="8" t="str">
        <f>'第四面 (14)'!E58&amp;""</f>
        <v/>
      </c>
      <c r="LN16" s="11" t="str">
        <f>'第四面 (14)'!H58&amp;""</f>
        <v/>
      </c>
      <c r="LO16" s="11" t="str">
        <f>'第四面 (14)'!N58&amp;""</f>
        <v/>
      </c>
      <c r="LP16" s="11" t="str">
        <f>'第四面 (14)'!T58&amp;""</f>
        <v>0</v>
      </c>
      <c r="LQ16" s="8" t="str">
        <f>'第四面 (14)'!E59&amp;""</f>
        <v/>
      </c>
      <c r="LR16" s="11" t="str">
        <f>'第四面 (14)'!H59&amp;""</f>
        <v/>
      </c>
      <c r="LS16" s="11" t="str">
        <f>'第四面 (14)'!N59&amp;""</f>
        <v/>
      </c>
      <c r="LT16" s="11" t="str">
        <f>'第四面 (14)'!T59&amp;""</f>
        <v>0</v>
      </c>
      <c r="LU16" s="8" t="str">
        <f>'第四面 (14)'!E60&amp;""</f>
        <v/>
      </c>
      <c r="LV16" s="11" t="str">
        <f>'第四面 (14)'!H60&amp;""</f>
        <v/>
      </c>
      <c r="LW16" s="11" t="str">
        <f>'第四面 (14)'!N60&amp;""</f>
        <v/>
      </c>
      <c r="LX16" s="11" t="str">
        <f>'第四面 (14)'!T60&amp;""</f>
        <v>0</v>
      </c>
      <c r="LY16" s="8" t="str">
        <f>'第四面 (14)'!E61&amp;""</f>
        <v/>
      </c>
      <c r="LZ16" s="11" t="str">
        <f>'第四面 (14)'!H61&amp;""</f>
        <v/>
      </c>
      <c r="MA16" s="11" t="str">
        <f>'第四面 (14)'!N61&amp;""</f>
        <v/>
      </c>
      <c r="MB16" s="11" t="str">
        <f>'第四面 (14)'!T61&amp;""</f>
        <v>0</v>
      </c>
      <c r="MC16" s="8" t="str">
        <f>'第四面 (14)'!E62&amp;""</f>
        <v/>
      </c>
      <c r="MD16" s="11" t="str">
        <f>'第四面 (14)'!H62&amp;""</f>
        <v/>
      </c>
      <c r="ME16" s="11" t="str">
        <f>'第四面 (14)'!N62&amp;""</f>
        <v/>
      </c>
      <c r="MF16" s="11" t="str">
        <f>'第四面 (14)'!T62&amp;""</f>
        <v>0</v>
      </c>
      <c r="MG16" s="8" t="str">
        <f>'第四面 (14)'!E63&amp;""</f>
        <v/>
      </c>
      <c r="MH16" s="11" t="str">
        <f>'第四面 (14)'!H63&amp;""</f>
        <v/>
      </c>
      <c r="MI16" s="11" t="str">
        <f>'第四面 (14)'!N63&amp;""</f>
        <v/>
      </c>
      <c r="MJ16" s="11" t="str">
        <f>'第四面 (14)'!T63&amp;""</f>
        <v>0</v>
      </c>
      <c r="MK16" s="11" t="str">
        <f>'第四面 (14)'!H64&amp;""</f>
        <v>0</v>
      </c>
      <c r="ML16" s="11" t="str">
        <f>'第四面 (14)'!N64&amp;""</f>
        <v>0</v>
      </c>
      <c r="MM16" s="11" t="str">
        <f>'第四面 (14)'!T64&amp;""</f>
        <v>0</v>
      </c>
      <c r="MN16" s="8" t="str">
        <f>'第四面 (14)'!H65&amp;""</f>
        <v/>
      </c>
      <c r="MO16" s="8" t="str">
        <f>'第四面 (14)'!H66&amp;""</f>
        <v/>
      </c>
      <c r="MP16" s="8" t="str">
        <f>'第四面 (14)'!H67&amp;""</f>
        <v/>
      </c>
      <c r="MQ16" s="8" t="str">
        <f>'第四面 (14)'!H68&amp;""</f>
        <v/>
      </c>
      <c r="MR16" s="8" t="str">
        <f>'第四面 (14)'!H69&amp;""</f>
        <v/>
      </c>
      <c r="MS16" s="8" t="str">
        <f>'第四面 (14)'!H70&amp;""</f>
        <v/>
      </c>
      <c r="MT16" s="8" t="str">
        <f>'第四面 (14)'!B73&amp;""</f>
        <v/>
      </c>
      <c r="MU16" s="12" t="str">
        <f>'第五面 (7)'!F27&amp;""</f>
        <v/>
      </c>
      <c r="MV16" s="8" t="str">
        <f>'第五面 (7)'!F28&amp;""</f>
        <v/>
      </c>
      <c r="MW16" s="8" t="str">
        <f>'第五面 (7)'!F29&amp;""</f>
        <v/>
      </c>
      <c r="MX16" s="8" t="str">
        <f>'第五面 (7)'!H30&amp;""</f>
        <v/>
      </c>
      <c r="MY16" s="8" t="str">
        <f>'第五面 (7)'!H31&amp;""</f>
        <v/>
      </c>
      <c r="MZ16" s="8" t="str">
        <f>'第五面 (7)'!H33&amp;""</f>
        <v/>
      </c>
      <c r="NA16" s="8" t="str">
        <f>IF('第五面 (7)'!P34="☑","有り",IF('第五面 (7)'!S34="☑","無し",""))&amp;""</f>
        <v/>
      </c>
      <c r="NB16" s="8" t="str">
        <f>'第五面 (7)'!E38&amp;""</f>
        <v/>
      </c>
      <c r="NC16" s="8" t="str">
        <f>'第五面 (7)'!L38&amp;""</f>
        <v/>
      </c>
      <c r="ND16" s="11" t="str">
        <f>'第五面 (7)'!S38&amp;""</f>
        <v/>
      </c>
      <c r="NE16" s="8" t="str">
        <f>'第五面 (7)'!E39&amp;""</f>
        <v/>
      </c>
      <c r="NF16" s="8" t="str">
        <f>'第五面 (7)'!L39&amp;""</f>
        <v/>
      </c>
      <c r="NG16" s="11" t="str">
        <f>'第五面 (7)'!S39&amp;""</f>
        <v/>
      </c>
      <c r="NH16" s="8" t="str">
        <f>'第五面 (7)'!E40&amp;""</f>
        <v/>
      </c>
      <c r="NI16" s="8" t="str">
        <f>'第五面 (7)'!L40&amp;""</f>
        <v/>
      </c>
      <c r="NJ16" s="11" t="str">
        <f>'第五面 (7)'!S40&amp;""</f>
        <v/>
      </c>
      <c r="NK16" s="8" t="str">
        <f>'第五面 (7)'!E41&amp;""</f>
        <v/>
      </c>
      <c r="NL16" s="8" t="str">
        <f>'第五面 (7)'!L41&amp;""</f>
        <v/>
      </c>
      <c r="NM16" s="11" t="str">
        <f>'第五面 (7)'!S41&amp;""</f>
        <v/>
      </c>
      <c r="NN16" s="8" t="str">
        <f>'第五面 (7)'!E42&amp;""</f>
        <v/>
      </c>
      <c r="NO16" s="8" t="str">
        <f>'第五面 (7)'!L42&amp;""</f>
        <v/>
      </c>
      <c r="NP16" s="11" t="str">
        <f>'第五面 (7)'!S42&amp;""</f>
        <v/>
      </c>
      <c r="NQ16" s="8" t="str">
        <f>'第五面 (7)'!E43&amp;""</f>
        <v/>
      </c>
      <c r="NR16" s="8" t="str">
        <f>'第五面 (7)'!L43&amp;""</f>
        <v/>
      </c>
      <c r="NS16" s="11" t="str">
        <f>'第五面 (7)'!S43&amp;""</f>
        <v/>
      </c>
      <c r="NT16" s="8" t="str">
        <f>'第五面 (7)'!H44&amp;""</f>
        <v/>
      </c>
      <c r="NU16" s="13" t="str">
        <f>'第五面 (7)'!B47&amp;""</f>
        <v/>
      </c>
      <c r="NV16" s="8" t="str">
        <f>'第六面 (7)'!F32&amp;""</f>
        <v/>
      </c>
      <c r="NW16" s="11" t="str">
        <f>'第六面 (7)'!F33&amp;""</f>
        <v/>
      </c>
      <c r="NX16" s="8" t="str">
        <f>'第六面 (7)'!G35&amp;""</f>
        <v/>
      </c>
      <c r="NY16" s="8" t="str">
        <f>'第六面 (7)'!G36&amp;""</f>
        <v/>
      </c>
      <c r="NZ16" s="8" t="str">
        <f>'第六面 (7)'!H37&amp;""</f>
        <v/>
      </c>
      <c r="OA16" s="8" t="str">
        <f>'第六面 (7)'!P37&amp;""</f>
        <v/>
      </c>
      <c r="OB16" s="8" t="str">
        <f>'第六面 (7)'!D38&amp;""</f>
        <v/>
      </c>
      <c r="OC16" s="8" t="str">
        <f>'第六面 (7)'!L38&amp;""</f>
        <v/>
      </c>
      <c r="OD16" s="8" t="str">
        <f>IF('第六面 (7)'!B40="☑","特定構造計算基準",IF('第六面 (7)'!B41="☑","特定増改築構造計算基準",""))&amp;""</f>
        <v/>
      </c>
      <c r="OE16" s="8" t="str">
        <f>IF('第六面 (7)'!B43="☑","建築基準法施行令第81条第1項各号に掲げる基準に従つた構造計算",IF('第六面 (7)'!B44="☑","建築基準法施行令第81条第2項第1号イに掲げる構造計算",IF('第六面 (7)'!B45="☑","建築基準法施行令第81条第2項第1号ロに掲げる構造計算",IF('第六面 (7)'!B46="☑","建築基準法施行令第81条第2項第2号イに掲げる構造計算",IF('第六面 (7)'!B47="☑","建築基準法施行令第81条第3項に掲げる構造計算","")))))&amp;""</f>
        <v/>
      </c>
      <c r="OF16" s="8" t="str">
        <f>'第六面 (7)'!D49&amp;""</f>
        <v/>
      </c>
      <c r="OG16" s="8" t="str">
        <f>IF('第六面 (7)'!B51="☑","建築基準法第20条第1項第2号イ又は第3号イの認定を受けたプログラム",IF('第六面 (7)'!B53="☑","その他のプログラム",""))&amp;""</f>
        <v/>
      </c>
      <c r="OH16" s="8" t="str">
        <f>'第六面 (7)'!F52&amp;""</f>
        <v/>
      </c>
      <c r="OI16" s="8" t="str">
        <f>'第六面 (7)'!C55&amp;""</f>
        <v/>
      </c>
      <c r="OJ16" s="8" t="str">
        <f>'第六面 (7)'!B58&amp;""</f>
        <v/>
      </c>
    </row>
    <row r="17" spans="270:400" ht="18.75" customHeight="1" x14ac:dyDescent="0.4">
      <c r="JJ17" s="8" t="str">
        <f>'第四面 (15)'!F3&amp;""</f>
        <v/>
      </c>
      <c r="JK17" s="8" t="str">
        <f>'第四面 (15)'!F4&amp;""</f>
        <v/>
      </c>
      <c r="JL17" s="8" t="str">
        <f>'第四面 (15)'!K4&amp;""</f>
        <v/>
      </c>
      <c r="JM17" s="8" t="str">
        <f>'第四面 (15)'!F5&amp;""</f>
        <v/>
      </c>
      <c r="JN17" s="8" t="str">
        <f>'第四面 (15)'!K5&amp;""</f>
        <v/>
      </c>
      <c r="JO17" s="8" t="str">
        <f>'第四面 (15)'!F6&amp;""</f>
        <v/>
      </c>
      <c r="JP17" s="8" t="str">
        <f>'第四面 (15)'!K6&amp;""</f>
        <v/>
      </c>
      <c r="JQ17" s="8" t="str">
        <f>'第四面 (15)'!F7&amp;""</f>
        <v/>
      </c>
      <c r="JR17" s="8" t="str">
        <f>'第四面 (15)'!K7&amp;""</f>
        <v/>
      </c>
      <c r="JS17" s="8" t="str">
        <f>IF('第四面 (15)'!A9="☑","ON","")&amp;""</f>
        <v/>
      </c>
      <c r="JT17" s="8" t="str">
        <f>IF('第四面 (15)'!D9="☑","ON","")&amp;""</f>
        <v/>
      </c>
      <c r="JU17" s="8" t="str">
        <f>IF('第四面 (15)'!G9="☑","ON","")&amp;""</f>
        <v/>
      </c>
      <c r="JV17" s="8" t="str">
        <f>IF('第四面 (15)'!J9="☑","ON","")&amp;""</f>
        <v/>
      </c>
      <c r="JW17" s="8" t="str">
        <f>IF('第四面 (15)'!M9="☑","ON","")&amp;""</f>
        <v/>
      </c>
      <c r="JX17" s="8" t="str">
        <f>IF('第四面 (15)'!Q9="☑","ON","")&amp;""</f>
        <v/>
      </c>
      <c r="JY17" s="8" t="str">
        <f>IF('第四面 (15)'!U9="☑","ON","")&amp;""</f>
        <v/>
      </c>
      <c r="JZ17" s="8" t="str">
        <f>'第四面 (15)'!D10&amp;""</f>
        <v/>
      </c>
      <c r="KA17" s="8" t="str">
        <f>'第四面 (15)'!L10&amp;""</f>
        <v/>
      </c>
      <c r="KB17" s="8" t="str">
        <f>IF('第四面 (15)'!B12="☑","耐火構造",IF('第四面 (15)'!B13="☑","建築基準法施行令第108条の3第1項第1号イ及びロに掲げる基準に適合する構造",IF('第四面 (15)'!B14="☑","準耐火構造",IF('第四面 (15)'!B15="☑","準耐火構造と同等の準耐火性能を有する構造（ロ-1）",IF('第四面 (15)'!B16="☑","準耐火構造と同等の準耐火性能を有する構造（ロ-2）",IF('第四面 (15)'!B17="☑","その他",""))))))&amp;""</f>
        <v/>
      </c>
      <c r="KC17" s="8" t="str">
        <f>IF('第四面 (15)'!B19="☑","建築基準法施行令第109条の5第1号に掲げる基準に適合する構造",IF('第四面 (15)'!B20="☑","建築基準法第21条第1項ただし書きに該当する建築物",IF('第四面 (15)'!B21="☑","建築基準法施行令第110条第1号に掲げる基準に適合する構造",IF('第四面 (15)'!B22="☑","その他",IF('第四面 (15)'!B23="☑","建築基準法第21条又は第27条の規定の適用を受けない","")))))&amp;""</f>
        <v/>
      </c>
      <c r="KD17" s="8" t="str">
        <f>IF('第四面 (15)'!B25="☑","耐火建築物",IF('第四面 (15)'!B26="☑","延焼防止建築物",IF('第四面 (15)'!B27="☑","準耐火建築物",IF('第四面 (15)'!B28="☑","準延焼防止建築物",IF('第四面 (15)'!B29="☑","その他",IF('第四面 (15)'!B30="☑","建築基準法第61条の規定の適用を受けない",""))))))&amp;""</f>
        <v/>
      </c>
      <c r="KE17" s="8" t="str">
        <f>'第四面 (15)'!H32&amp;""</f>
        <v/>
      </c>
      <c r="KF17" s="8" t="str">
        <f>'第四面 (15)'!H33&amp;""</f>
        <v/>
      </c>
      <c r="KG17" s="8" t="str">
        <f>'第四面 (15)'!H34&amp;""</f>
        <v/>
      </c>
      <c r="KH17" s="8" t="str">
        <f>'第四面 (15)'!H35&amp;""</f>
        <v/>
      </c>
      <c r="KI17" s="8" t="str">
        <f>'第四面 (15)'!H37&amp;""</f>
        <v/>
      </c>
      <c r="KJ17" s="8" t="str">
        <f>'第四面 (15)'!H38&amp;""</f>
        <v/>
      </c>
      <c r="KK17" s="8" t="str">
        <f>'第四面 (15)'!G39&amp;""</f>
        <v/>
      </c>
      <c r="KL17" s="8" t="str">
        <f>IF('第四面 (15)'!C42="☑","有り",IF('第四面 (15)'!F42="☑","無し",""))&amp;""</f>
        <v/>
      </c>
      <c r="KM17" s="8" t="str">
        <f>IF('第四面 (15)'!S43="☑","有り",IF('第四面 (15)'!V43="☑","無し",""))&amp;""</f>
        <v/>
      </c>
      <c r="KN17" s="8" t="str">
        <f>'第四面 (15)'!M45&amp;""</f>
        <v/>
      </c>
      <c r="KO17" s="8" t="str">
        <f>'第四面 (15)'!M46&amp;""</f>
        <v/>
      </c>
      <c r="KP17" s="8" t="str">
        <f>IF('第四面 (15)'!B48="☑","ON","")&amp;""</f>
        <v/>
      </c>
      <c r="KQ17" s="8" t="str">
        <f>IF('第四面 (15)'!B49="☑","ON","")&amp;""</f>
        <v/>
      </c>
      <c r="KR17" s="8" t="str">
        <f>'第四面 (15)'!C51&amp;""</f>
        <v/>
      </c>
      <c r="KS17" s="8" t="str">
        <f>'第四面 (15)'!E53&amp;""</f>
        <v/>
      </c>
      <c r="KT17" s="11" t="str">
        <f>'第四面 (15)'!H53&amp;""</f>
        <v/>
      </c>
      <c r="KU17" s="11" t="str">
        <f>'第四面 (15)'!N53&amp;""</f>
        <v/>
      </c>
      <c r="KV17" s="11" t="str">
        <f>'第四面 (15)'!T53&amp;""</f>
        <v>0</v>
      </c>
      <c r="KW17" s="8" t="str">
        <f>'第四面 (15)'!E54&amp;""</f>
        <v/>
      </c>
      <c r="KX17" s="11" t="str">
        <f>'第四面 (15)'!H54&amp;""</f>
        <v/>
      </c>
      <c r="KY17" s="11" t="str">
        <f>'第四面 (15)'!N54&amp;""</f>
        <v/>
      </c>
      <c r="KZ17" s="11" t="str">
        <f>'第四面 (15)'!T54&amp;""</f>
        <v>0</v>
      </c>
      <c r="LA17" s="8" t="str">
        <f>'第四面 (15)'!E55&amp;""</f>
        <v/>
      </c>
      <c r="LB17" s="11" t="str">
        <f>'第四面 (15)'!H55&amp;""</f>
        <v/>
      </c>
      <c r="LC17" s="11" t="str">
        <f>'第四面 (15)'!N55&amp;""</f>
        <v/>
      </c>
      <c r="LD17" s="11" t="str">
        <f>'第四面 (15)'!T55&amp;""</f>
        <v>0</v>
      </c>
      <c r="LE17" s="8" t="str">
        <f>'第四面 (15)'!E56&amp;""</f>
        <v/>
      </c>
      <c r="LF17" s="11" t="str">
        <f>'第四面 (15)'!H56&amp;""</f>
        <v/>
      </c>
      <c r="LG17" s="11" t="str">
        <f>'第四面 (15)'!N56&amp;""</f>
        <v/>
      </c>
      <c r="LH17" s="11" t="str">
        <f>'第四面 (15)'!T56&amp;""</f>
        <v>0</v>
      </c>
      <c r="LI17" s="8" t="str">
        <f>'第四面 (15)'!E57&amp;""</f>
        <v/>
      </c>
      <c r="LJ17" s="11" t="str">
        <f>'第四面 (15)'!H57&amp;""</f>
        <v/>
      </c>
      <c r="LK17" s="11" t="str">
        <f>'第四面 (15)'!N57&amp;""</f>
        <v/>
      </c>
      <c r="LL17" s="11" t="str">
        <f>'第四面 (15)'!T57&amp;""</f>
        <v>0</v>
      </c>
      <c r="LM17" s="8" t="str">
        <f>'第四面 (15)'!E58&amp;""</f>
        <v/>
      </c>
      <c r="LN17" s="11" t="str">
        <f>'第四面 (15)'!H58&amp;""</f>
        <v/>
      </c>
      <c r="LO17" s="11" t="str">
        <f>'第四面 (15)'!N58&amp;""</f>
        <v/>
      </c>
      <c r="LP17" s="11" t="str">
        <f>'第四面 (15)'!T58&amp;""</f>
        <v>0</v>
      </c>
      <c r="LQ17" s="8" t="str">
        <f>'第四面 (15)'!E59&amp;""</f>
        <v/>
      </c>
      <c r="LR17" s="11" t="str">
        <f>'第四面 (15)'!H59&amp;""</f>
        <v/>
      </c>
      <c r="LS17" s="11" t="str">
        <f>'第四面 (15)'!N59&amp;""</f>
        <v/>
      </c>
      <c r="LT17" s="11" t="str">
        <f>'第四面 (15)'!T59&amp;""</f>
        <v>0</v>
      </c>
      <c r="LU17" s="8" t="str">
        <f>'第四面 (15)'!E60&amp;""</f>
        <v/>
      </c>
      <c r="LV17" s="11" t="str">
        <f>'第四面 (15)'!H60&amp;""</f>
        <v/>
      </c>
      <c r="LW17" s="11" t="str">
        <f>'第四面 (15)'!N60&amp;""</f>
        <v/>
      </c>
      <c r="LX17" s="11" t="str">
        <f>'第四面 (15)'!T60&amp;""</f>
        <v>0</v>
      </c>
      <c r="LY17" s="8" t="str">
        <f>'第四面 (15)'!E61&amp;""</f>
        <v/>
      </c>
      <c r="LZ17" s="11" t="str">
        <f>'第四面 (15)'!H61&amp;""</f>
        <v/>
      </c>
      <c r="MA17" s="11" t="str">
        <f>'第四面 (15)'!N61&amp;""</f>
        <v/>
      </c>
      <c r="MB17" s="11" t="str">
        <f>'第四面 (15)'!T61&amp;""</f>
        <v>0</v>
      </c>
      <c r="MC17" s="8" t="str">
        <f>'第四面 (15)'!E62&amp;""</f>
        <v/>
      </c>
      <c r="MD17" s="11" t="str">
        <f>'第四面 (15)'!H62&amp;""</f>
        <v/>
      </c>
      <c r="ME17" s="11" t="str">
        <f>'第四面 (15)'!N62&amp;""</f>
        <v/>
      </c>
      <c r="MF17" s="11" t="str">
        <f>'第四面 (15)'!T62&amp;""</f>
        <v>0</v>
      </c>
      <c r="MG17" s="8" t="str">
        <f>'第四面 (15)'!E63&amp;""</f>
        <v/>
      </c>
      <c r="MH17" s="11" t="str">
        <f>'第四面 (15)'!H63&amp;""</f>
        <v/>
      </c>
      <c r="MI17" s="11" t="str">
        <f>'第四面 (15)'!N63&amp;""</f>
        <v/>
      </c>
      <c r="MJ17" s="11" t="str">
        <f>'第四面 (15)'!T63&amp;""</f>
        <v>0</v>
      </c>
      <c r="MK17" s="11" t="str">
        <f>'第四面 (15)'!H64&amp;""</f>
        <v>0</v>
      </c>
      <c r="ML17" s="11" t="str">
        <f>'第四面 (15)'!N64&amp;""</f>
        <v>0</v>
      </c>
      <c r="MM17" s="11" t="str">
        <f>'第四面 (15)'!T64&amp;""</f>
        <v>0</v>
      </c>
      <c r="MN17" s="8" t="str">
        <f>'第四面 (15)'!H65&amp;""</f>
        <v/>
      </c>
      <c r="MO17" s="8" t="str">
        <f>'第四面 (15)'!H66&amp;""</f>
        <v/>
      </c>
      <c r="MP17" s="8" t="str">
        <f>'第四面 (15)'!H67&amp;""</f>
        <v/>
      </c>
      <c r="MQ17" s="8" t="str">
        <f>'第四面 (15)'!H68&amp;""</f>
        <v/>
      </c>
      <c r="MR17" s="8" t="str">
        <f>'第四面 (15)'!H69&amp;""</f>
        <v/>
      </c>
      <c r="MS17" s="8" t="str">
        <f>'第四面 (15)'!H70&amp;""</f>
        <v/>
      </c>
      <c r="MT17" s="8" t="str">
        <f>'第四面 (15)'!B73&amp;""</f>
        <v/>
      </c>
      <c r="MU17" s="12" t="str">
        <f>'第五面 (8)'!F3&amp;""</f>
        <v/>
      </c>
      <c r="MV17" s="8" t="str">
        <f>'第五面 (8)'!F4&amp;""</f>
        <v/>
      </c>
      <c r="MW17" s="8" t="str">
        <f>'第五面 (8)'!F5&amp;""</f>
        <v/>
      </c>
      <c r="MX17" s="8" t="str">
        <f>'第五面 (8)'!H6&amp;""</f>
        <v/>
      </c>
      <c r="MY17" s="8" t="str">
        <f>'第五面 (8)'!H7&amp;""</f>
        <v/>
      </c>
      <c r="MZ17" s="8" t="str">
        <f>'第五面 (8)'!H9&amp;""</f>
        <v/>
      </c>
      <c r="NA17" s="8" t="str">
        <f>IF('第五面 (8)'!P10="☑","有り",IF('第五面 (8)'!S10="☑","無し",""))&amp;""</f>
        <v/>
      </c>
      <c r="NB17" s="8" t="str">
        <f>'第五面 (8)'!E14&amp;""</f>
        <v/>
      </c>
      <c r="NC17" s="8" t="str">
        <f>'第五面 (8)'!L14&amp;""</f>
        <v/>
      </c>
      <c r="ND17" s="11" t="str">
        <f>'第五面 (8)'!S14&amp;""</f>
        <v/>
      </c>
      <c r="NE17" s="8" t="str">
        <f>'第五面 (8)'!E15&amp;""</f>
        <v/>
      </c>
      <c r="NF17" s="8" t="str">
        <f>'第五面 (8)'!L15&amp;""</f>
        <v/>
      </c>
      <c r="NG17" s="11" t="str">
        <f>'第五面 (8)'!S15&amp;""</f>
        <v/>
      </c>
      <c r="NH17" s="8" t="str">
        <f>'第五面 (8)'!E16&amp;""</f>
        <v/>
      </c>
      <c r="NI17" s="8" t="str">
        <f>'第五面 (8)'!L16&amp;""</f>
        <v/>
      </c>
      <c r="NJ17" s="11" t="str">
        <f>'第五面 (8)'!S16&amp;""</f>
        <v/>
      </c>
      <c r="NK17" s="8" t="str">
        <f>'第五面 (8)'!E17&amp;""</f>
        <v/>
      </c>
      <c r="NL17" s="8" t="str">
        <f>'第五面 (8)'!L17&amp;""</f>
        <v/>
      </c>
      <c r="NM17" s="11" t="str">
        <f>'第五面 (8)'!S17&amp;""</f>
        <v/>
      </c>
      <c r="NN17" s="8" t="str">
        <f>'第五面 (8)'!E18&amp;""</f>
        <v/>
      </c>
      <c r="NO17" s="8" t="str">
        <f>'第五面 (8)'!L18&amp;""</f>
        <v/>
      </c>
      <c r="NP17" s="11" t="str">
        <f>'第五面 (8)'!S18&amp;""</f>
        <v/>
      </c>
      <c r="NQ17" s="8" t="str">
        <f>'第五面 (8)'!E19&amp;""</f>
        <v/>
      </c>
      <c r="NR17" s="8" t="str">
        <f>'第五面 (8)'!L19&amp;""</f>
        <v/>
      </c>
      <c r="NS17" s="11" t="str">
        <f>'第五面 (8)'!S19&amp;""</f>
        <v/>
      </c>
      <c r="NT17" s="8" t="str">
        <f>'第五面 (8)'!H20&amp;""</f>
        <v/>
      </c>
      <c r="NU17" s="13" t="str">
        <f>'第五面 (8)'!B23&amp;""</f>
        <v/>
      </c>
      <c r="NV17" s="8" t="str">
        <f>'第六面 (8)'!F3&amp;""</f>
        <v/>
      </c>
      <c r="NW17" s="11" t="str">
        <f>'第六面 (8)'!F4&amp;""</f>
        <v/>
      </c>
      <c r="NX17" s="8" t="str">
        <f>'第六面 (8)'!G6&amp;""</f>
        <v/>
      </c>
      <c r="NY17" s="8" t="str">
        <f>'第六面 (8)'!G7&amp;""</f>
        <v/>
      </c>
      <c r="NZ17" s="8" t="str">
        <f>'第六面 (8)'!H8&amp;""</f>
        <v/>
      </c>
      <c r="OA17" s="8" t="str">
        <f>'第六面 (8)'!P8&amp;""</f>
        <v/>
      </c>
      <c r="OB17" s="8" t="str">
        <f>'第六面 (8)'!D9&amp;""</f>
        <v/>
      </c>
      <c r="OC17" s="8" t="str">
        <f>'第六面 (8)'!L9&amp;""</f>
        <v/>
      </c>
      <c r="OD17" s="8" t="str">
        <f>IF('第六面 (8)'!B11="☑","特定構造計算基準",IF('第六面 (8)'!B12="☑","特定増改築構造計算基準",""))&amp;""</f>
        <v/>
      </c>
      <c r="OE17" s="8" t="str">
        <f>IF('第六面 (8)'!B14="☑","建築基準法施行令第81条第1項各号に掲げる基準に従つた構造計算",IF('第六面 (8)'!B15="☑","建築基準法施行令第81条第2項第1号イに掲げる構造計算",IF('第六面 (8)'!B16="☑","建築基準法施行令第81条第2項第1号ロに掲げる構造計算",IF('第六面 (8)'!B17="☑","建築基準法施行令第81条第2項第2号イに掲げる構造計算",IF('第六面 (8)'!B18="☑","建築基準法施行令第81条第3項に掲げる構造計算","")))))&amp;""</f>
        <v/>
      </c>
      <c r="OF17" s="8" t="str">
        <f>'第六面 (8)'!D20&amp;""</f>
        <v/>
      </c>
      <c r="OG17" s="8" t="str">
        <f>IF('第六面 (8)'!B22="☑","建築基準法第20条第1項第2号イ又は第3号イの認定を受けたプログラム",IF('第六面 (8)'!B24="☑","その他のプログラム",""))&amp;""</f>
        <v/>
      </c>
      <c r="OH17" s="8" t="str">
        <f>'第六面 (8)'!F23&amp;""</f>
        <v/>
      </c>
      <c r="OI17" s="8" t="str">
        <f>'第六面 (8)'!C26&amp;""</f>
        <v/>
      </c>
      <c r="OJ17" s="8" t="str">
        <f>'第六面 (8)'!B29&amp;""</f>
        <v/>
      </c>
    </row>
    <row r="18" spans="270:400" ht="18.75" customHeight="1" x14ac:dyDescent="0.4">
      <c r="JJ18" s="8" t="str">
        <f>'第四面 (16)'!F3&amp;""</f>
        <v/>
      </c>
      <c r="JK18" s="8" t="str">
        <f>'第四面 (16)'!F4&amp;""</f>
        <v/>
      </c>
      <c r="JL18" s="8" t="str">
        <f>'第四面 (16)'!K4&amp;""</f>
        <v/>
      </c>
      <c r="JM18" s="8" t="str">
        <f>'第四面 (16)'!F5&amp;""</f>
        <v/>
      </c>
      <c r="JN18" s="8" t="str">
        <f>'第四面 (16)'!K5&amp;""</f>
        <v/>
      </c>
      <c r="JO18" s="8" t="str">
        <f>'第四面 (16)'!F6&amp;""</f>
        <v/>
      </c>
      <c r="JP18" s="8" t="str">
        <f>'第四面 (16)'!K6&amp;""</f>
        <v/>
      </c>
      <c r="JQ18" s="8" t="str">
        <f>'第四面 (16)'!F7&amp;""</f>
        <v/>
      </c>
      <c r="JR18" s="8" t="str">
        <f>'第四面 (16)'!K7&amp;""</f>
        <v/>
      </c>
      <c r="JS18" s="8" t="str">
        <f>IF('第四面 (16)'!A9="☑","ON","")&amp;""</f>
        <v/>
      </c>
      <c r="JT18" s="8" t="str">
        <f>IF('第四面 (16)'!D9="☑","ON","")&amp;""</f>
        <v/>
      </c>
      <c r="JU18" s="8" t="str">
        <f>IF('第四面 (16)'!G9="☑","ON","")&amp;""</f>
        <v/>
      </c>
      <c r="JV18" s="8" t="str">
        <f>IF('第四面 (16)'!J9="☑","ON","")&amp;""</f>
        <v/>
      </c>
      <c r="JW18" s="8" t="str">
        <f>IF('第四面 (16)'!M9="☑","ON","")&amp;""</f>
        <v/>
      </c>
      <c r="JX18" s="8" t="str">
        <f>IF('第四面 (16)'!Q9="☑","ON","")&amp;""</f>
        <v/>
      </c>
      <c r="JY18" s="8" t="str">
        <f>IF('第四面 (16)'!U9="☑","ON","")&amp;""</f>
        <v/>
      </c>
      <c r="JZ18" s="8" t="str">
        <f>'第四面 (16)'!D10&amp;""</f>
        <v/>
      </c>
      <c r="KA18" s="8" t="str">
        <f>'第四面 (16)'!L10&amp;""</f>
        <v/>
      </c>
      <c r="KB18" s="8" t="str">
        <f>IF('第四面 (16)'!B12="☑","耐火構造",IF('第四面 (16)'!B13="☑","建築基準法施行令第108条の3第1項第1号イ及びロに掲げる基準に適合する構造",IF('第四面 (16)'!B14="☑","準耐火構造",IF('第四面 (16)'!B15="☑","準耐火構造と同等の準耐火性能を有する構造（ロ-1）",IF('第四面 (16)'!B16="☑","準耐火構造と同等の準耐火性能を有する構造（ロ-2）",IF('第四面 (16)'!B17="☑","その他",""))))))&amp;""</f>
        <v/>
      </c>
      <c r="KC18" s="8" t="str">
        <f>IF('第四面 (16)'!B19="☑","建築基準法施行令第109条の5第1号に掲げる基準に適合する構造",IF('第四面 (16)'!B20="☑","建築基準法第21条第1項ただし書きに該当する建築物",IF('第四面 (16)'!B21="☑","建築基準法施行令第110条第1号に掲げる基準に適合する構造",IF('第四面 (16)'!B22="☑","その他",IF('第四面 (16)'!B23="☑","建築基準法第21条又は第27条の規定の適用を受けない","")))))&amp;""</f>
        <v/>
      </c>
      <c r="KD18" s="8" t="str">
        <f>IF('第四面 (16)'!B25="☑","耐火建築物",IF('第四面 (16)'!B26="☑","延焼防止建築物",IF('第四面 (16)'!B27="☑","準耐火建築物",IF('第四面 (16)'!B28="☑","準延焼防止建築物",IF('第四面 (16)'!B29="☑","その他",IF('第四面 (16)'!B30="☑","建築基準法第61条の規定の適用を受けない",""))))))&amp;""</f>
        <v/>
      </c>
      <c r="KE18" s="8" t="str">
        <f>'第四面 (16)'!H32&amp;""</f>
        <v/>
      </c>
      <c r="KF18" s="8" t="str">
        <f>'第四面 (16)'!H33&amp;""</f>
        <v/>
      </c>
      <c r="KG18" s="8" t="str">
        <f>'第四面 (16)'!H34&amp;""</f>
        <v/>
      </c>
      <c r="KH18" s="8" t="str">
        <f>'第四面 (16)'!H35&amp;""</f>
        <v/>
      </c>
      <c r="KI18" s="8" t="str">
        <f>'第四面 (16)'!H37&amp;""</f>
        <v/>
      </c>
      <c r="KJ18" s="8" t="str">
        <f>'第四面 (16)'!H38&amp;""</f>
        <v/>
      </c>
      <c r="KK18" s="8" t="str">
        <f>'第四面 (16)'!G39&amp;""</f>
        <v/>
      </c>
      <c r="KL18" s="8" t="str">
        <f>IF('第四面 (16)'!C42="☑","有り",IF('第四面 (16)'!F42="☑","無し",""))&amp;""</f>
        <v/>
      </c>
      <c r="KM18" s="8" t="str">
        <f>IF('第四面 (16)'!S43="☑","有り",IF('第四面 (16)'!V43="☑","無し",""))&amp;""</f>
        <v/>
      </c>
      <c r="KN18" s="8" t="str">
        <f>'第四面 (16)'!M45&amp;""</f>
        <v/>
      </c>
      <c r="KO18" s="8" t="str">
        <f>'第四面 (16)'!M46&amp;""</f>
        <v/>
      </c>
      <c r="KP18" s="8" t="str">
        <f>IF('第四面 (16)'!B48="☑","ON","")&amp;""</f>
        <v/>
      </c>
      <c r="KQ18" s="8" t="str">
        <f>IF('第四面 (16)'!B49="☑","ON","")&amp;""</f>
        <v/>
      </c>
      <c r="KR18" s="8" t="str">
        <f>'第四面 (16)'!C51&amp;""</f>
        <v/>
      </c>
      <c r="KS18" s="8" t="str">
        <f>'第四面 (16)'!E53&amp;""</f>
        <v/>
      </c>
      <c r="KT18" s="11" t="str">
        <f>'第四面 (16)'!H53&amp;""</f>
        <v/>
      </c>
      <c r="KU18" s="11" t="str">
        <f>'第四面 (16)'!N53&amp;""</f>
        <v/>
      </c>
      <c r="KV18" s="11" t="str">
        <f>'第四面 (16)'!T53&amp;""</f>
        <v>0</v>
      </c>
      <c r="KW18" s="8" t="str">
        <f>'第四面 (16)'!E54&amp;""</f>
        <v/>
      </c>
      <c r="KX18" s="11" t="str">
        <f>'第四面 (16)'!H54&amp;""</f>
        <v/>
      </c>
      <c r="KY18" s="11" t="str">
        <f>'第四面 (16)'!N54&amp;""</f>
        <v/>
      </c>
      <c r="KZ18" s="11" t="str">
        <f>'第四面 (16)'!T54&amp;""</f>
        <v>0</v>
      </c>
      <c r="LA18" s="8" t="str">
        <f>'第四面 (16)'!E55&amp;""</f>
        <v/>
      </c>
      <c r="LB18" s="11" t="str">
        <f>'第四面 (16)'!H55&amp;""</f>
        <v/>
      </c>
      <c r="LC18" s="11" t="str">
        <f>'第四面 (16)'!N55&amp;""</f>
        <v/>
      </c>
      <c r="LD18" s="11" t="str">
        <f>'第四面 (16)'!T55&amp;""</f>
        <v>0</v>
      </c>
      <c r="LE18" s="8" t="str">
        <f>'第四面 (16)'!E56&amp;""</f>
        <v/>
      </c>
      <c r="LF18" s="11" t="str">
        <f>'第四面 (16)'!H56&amp;""</f>
        <v/>
      </c>
      <c r="LG18" s="11" t="str">
        <f>'第四面 (16)'!N56&amp;""</f>
        <v/>
      </c>
      <c r="LH18" s="11" t="str">
        <f>'第四面 (16)'!T56&amp;""</f>
        <v>0</v>
      </c>
      <c r="LI18" s="8" t="str">
        <f>'第四面 (16)'!E57&amp;""</f>
        <v/>
      </c>
      <c r="LJ18" s="11" t="str">
        <f>'第四面 (16)'!H57&amp;""</f>
        <v/>
      </c>
      <c r="LK18" s="11" t="str">
        <f>'第四面 (16)'!N57&amp;""</f>
        <v/>
      </c>
      <c r="LL18" s="11" t="str">
        <f>'第四面 (16)'!T57&amp;""</f>
        <v>0</v>
      </c>
      <c r="LM18" s="8" t="str">
        <f>'第四面 (16)'!E58&amp;""</f>
        <v/>
      </c>
      <c r="LN18" s="11" t="str">
        <f>'第四面 (16)'!H58&amp;""</f>
        <v/>
      </c>
      <c r="LO18" s="11" t="str">
        <f>'第四面 (16)'!N58&amp;""</f>
        <v/>
      </c>
      <c r="LP18" s="11" t="str">
        <f>'第四面 (16)'!T58&amp;""</f>
        <v>0</v>
      </c>
      <c r="LQ18" s="8" t="str">
        <f>'第四面 (16)'!E59&amp;""</f>
        <v/>
      </c>
      <c r="LR18" s="11" t="str">
        <f>'第四面 (16)'!H59&amp;""</f>
        <v/>
      </c>
      <c r="LS18" s="11" t="str">
        <f>'第四面 (16)'!N59&amp;""</f>
        <v/>
      </c>
      <c r="LT18" s="11" t="str">
        <f>'第四面 (16)'!T59&amp;""</f>
        <v>0</v>
      </c>
      <c r="LU18" s="8" t="str">
        <f>'第四面 (16)'!E60&amp;""</f>
        <v/>
      </c>
      <c r="LV18" s="11" t="str">
        <f>'第四面 (16)'!H60&amp;""</f>
        <v/>
      </c>
      <c r="LW18" s="11" t="str">
        <f>'第四面 (16)'!N60&amp;""</f>
        <v/>
      </c>
      <c r="LX18" s="11" t="str">
        <f>'第四面 (16)'!T60&amp;""</f>
        <v>0</v>
      </c>
      <c r="LY18" s="8" t="str">
        <f>'第四面 (16)'!E61&amp;""</f>
        <v/>
      </c>
      <c r="LZ18" s="11" t="str">
        <f>'第四面 (16)'!H61&amp;""</f>
        <v/>
      </c>
      <c r="MA18" s="11" t="str">
        <f>'第四面 (16)'!N61&amp;""</f>
        <v/>
      </c>
      <c r="MB18" s="11" t="str">
        <f>'第四面 (16)'!T61&amp;""</f>
        <v>0</v>
      </c>
      <c r="MC18" s="8" t="str">
        <f>'第四面 (16)'!E62&amp;""</f>
        <v/>
      </c>
      <c r="MD18" s="11" t="str">
        <f>'第四面 (16)'!H62&amp;""</f>
        <v/>
      </c>
      <c r="ME18" s="11" t="str">
        <f>'第四面 (16)'!N62&amp;""</f>
        <v/>
      </c>
      <c r="MF18" s="11" t="str">
        <f>'第四面 (16)'!T62&amp;""</f>
        <v>0</v>
      </c>
      <c r="MG18" s="8" t="str">
        <f>'第四面 (16)'!E63&amp;""</f>
        <v/>
      </c>
      <c r="MH18" s="11" t="str">
        <f>'第四面 (16)'!H63&amp;""</f>
        <v/>
      </c>
      <c r="MI18" s="11" t="str">
        <f>'第四面 (16)'!N63&amp;""</f>
        <v/>
      </c>
      <c r="MJ18" s="11" t="str">
        <f>'第四面 (16)'!T63&amp;""</f>
        <v>0</v>
      </c>
      <c r="MK18" s="11" t="str">
        <f>'第四面 (16)'!H64&amp;""</f>
        <v>0</v>
      </c>
      <c r="ML18" s="11" t="str">
        <f>'第四面 (16)'!N64&amp;""</f>
        <v>0</v>
      </c>
      <c r="MM18" s="11" t="str">
        <f>'第四面 (16)'!T64&amp;""</f>
        <v>0</v>
      </c>
      <c r="MN18" s="8" t="str">
        <f>'第四面 (16)'!H65&amp;""</f>
        <v/>
      </c>
      <c r="MO18" s="8" t="str">
        <f>'第四面 (16)'!H66&amp;""</f>
        <v/>
      </c>
      <c r="MP18" s="8" t="str">
        <f>'第四面 (16)'!H67&amp;""</f>
        <v/>
      </c>
      <c r="MQ18" s="8" t="str">
        <f>'第四面 (16)'!H68&amp;""</f>
        <v/>
      </c>
      <c r="MR18" s="8" t="str">
        <f>'第四面 (16)'!H69&amp;""</f>
        <v/>
      </c>
      <c r="MS18" s="8" t="str">
        <f>'第四面 (16)'!H70&amp;""</f>
        <v/>
      </c>
      <c r="MT18" s="8" t="str">
        <f>'第四面 (16)'!B73&amp;""</f>
        <v/>
      </c>
      <c r="MU18" s="12" t="str">
        <f>'第五面 (8)'!F27&amp;""</f>
        <v/>
      </c>
      <c r="MV18" s="8" t="str">
        <f>'第五面 (8)'!F28&amp;""</f>
        <v/>
      </c>
      <c r="MW18" s="8" t="str">
        <f>'第五面 (8)'!F29&amp;""</f>
        <v/>
      </c>
      <c r="MX18" s="8" t="str">
        <f>'第五面 (8)'!H30&amp;""</f>
        <v/>
      </c>
      <c r="MY18" s="8" t="str">
        <f>'第五面 (8)'!H31&amp;""</f>
        <v/>
      </c>
      <c r="MZ18" s="8" t="str">
        <f>'第五面 (8)'!H33&amp;""</f>
        <v/>
      </c>
      <c r="NA18" s="8" t="str">
        <f>IF('第五面 (8)'!P34="☑","有り",IF('第五面 (8)'!S34="☑","無し",""))&amp;""</f>
        <v/>
      </c>
      <c r="NB18" s="8" t="str">
        <f>'第五面 (8)'!E38&amp;""</f>
        <v/>
      </c>
      <c r="NC18" s="8" t="str">
        <f>'第五面 (8)'!L38&amp;""</f>
        <v/>
      </c>
      <c r="ND18" s="11" t="str">
        <f>'第五面 (8)'!S38&amp;""</f>
        <v/>
      </c>
      <c r="NE18" s="8" t="str">
        <f>'第五面 (8)'!E39&amp;""</f>
        <v/>
      </c>
      <c r="NF18" s="8" t="str">
        <f>'第五面 (8)'!L39&amp;""</f>
        <v/>
      </c>
      <c r="NG18" s="11" t="str">
        <f>'第五面 (8)'!S39&amp;""</f>
        <v/>
      </c>
      <c r="NH18" s="8" t="str">
        <f>'第五面 (8)'!E40&amp;""</f>
        <v/>
      </c>
      <c r="NI18" s="8" t="str">
        <f>'第五面 (8)'!L40&amp;""</f>
        <v/>
      </c>
      <c r="NJ18" s="11" t="str">
        <f>'第五面 (8)'!S40&amp;""</f>
        <v/>
      </c>
      <c r="NK18" s="8" t="str">
        <f>'第五面 (8)'!E41&amp;""</f>
        <v/>
      </c>
      <c r="NL18" s="8" t="str">
        <f>'第五面 (8)'!L41&amp;""</f>
        <v/>
      </c>
      <c r="NM18" s="11" t="str">
        <f>'第五面 (8)'!S41&amp;""</f>
        <v/>
      </c>
      <c r="NN18" s="8" t="str">
        <f>'第五面 (8)'!E42&amp;""</f>
        <v/>
      </c>
      <c r="NO18" s="8" t="str">
        <f>'第五面 (8)'!L42&amp;""</f>
        <v/>
      </c>
      <c r="NP18" s="11" t="str">
        <f>'第五面 (8)'!S42&amp;""</f>
        <v/>
      </c>
      <c r="NQ18" s="8" t="str">
        <f>'第五面 (8)'!E43&amp;""</f>
        <v/>
      </c>
      <c r="NR18" s="8" t="str">
        <f>'第五面 (8)'!L43&amp;""</f>
        <v/>
      </c>
      <c r="NS18" s="11" t="str">
        <f>'第五面 (8)'!S43&amp;""</f>
        <v/>
      </c>
      <c r="NT18" s="8" t="str">
        <f>'第五面 (8)'!H44&amp;""</f>
        <v/>
      </c>
      <c r="NU18" s="13" t="str">
        <f>'第五面 (8)'!B47&amp;""</f>
        <v/>
      </c>
      <c r="NV18" s="8" t="str">
        <f>'第六面 (8)'!F32&amp;""</f>
        <v/>
      </c>
      <c r="NW18" s="11" t="str">
        <f>'第六面 (8)'!F33&amp;""</f>
        <v/>
      </c>
      <c r="NX18" s="8" t="str">
        <f>'第六面 (8)'!G35&amp;""</f>
        <v/>
      </c>
      <c r="NY18" s="8" t="str">
        <f>'第六面 (8)'!G36&amp;""</f>
        <v/>
      </c>
      <c r="NZ18" s="8" t="str">
        <f>'第六面 (8)'!H37&amp;""</f>
        <v/>
      </c>
      <c r="OA18" s="8" t="str">
        <f>'第六面 (8)'!P37&amp;""</f>
        <v/>
      </c>
      <c r="OB18" s="8" t="str">
        <f>'第六面 (8)'!D38&amp;""</f>
        <v/>
      </c>
      <c r="OC18" s="8" t="str">
        <f>'第六面 (8)'!L38&amp;""</f>
        <v/>
      </c>
      <c r="OD18" s="8" t="str">
        <f>IF('第六面 (8)'!B40="☑","特定構造計算基準",IF('第六面 (8)'!B41="☑","特定増改築構造計算基準",""))&amp;""</f>
        <v/>
      </c>
      <c r="OE18" s="8" t="str">
        <f>IF('第六面 (8)'!B43="☑","建築基準法施行令第81条第1項各号に掲げる基準に従つた構造計算",IF('第六面 (8)'!B44="☑","建築基準法施行令第81条第2項第1号イに掲げる構造計算",IF('第六面 (8)'!B45="☑","建築基準法施行令第81条第2項第1号ロに掲げる構造計算",IF('第六面 (8)'!B46="☑","建築基準法施行令第81条第2項第2号イに掲げる構造計算",IF('第六面 (8)'!B47="☑","建築基準法施行令第81条第3項に掲げる構造計算","")))))&amp;""</f>
        <v/>
      </c>
      <c r="OF18" s="8" t="str">
        <f>'第六面 (8)'!D49&amp;""</f>
        <v/>
      </c>
      <c r="OG18" s="8" t="str">
        <f>IF('第六面 (8)'!B51="☑","建築基準法第20条第1項第2号イ又は第3号イの認定を受けたプログラム",IF('第六面 (8)'!B53="☑","その他のプログラム",""))&amp;""</f>
        <v/>
      </c>
      <c r="OH18" s="8" t="str">
        <f>'第六面 (8)'!F52&amp;""</f>
        <v/>
      </c>
      <c r="OI18" s="8" t="str">
        <f>'第六面 (8)'!C55&amp;""</f>
        <v/>
      </c>
      <c r="OJ18" s="8" t="str">
        <f>'第六面 (8)'!B58&amp;""</f>
        <v/>
      </c>
    </row>
    <row r="19" spans="270:400" ht="18.75" customHeight="1" x14ac:dyDescent="0.4">
      <c r="JJ19" s="8" t="str">
        <f>'第四面 (17)'!F3&amp;""</f>
        <v/>
      </c>
      <c r="JK19" s="8" t="str">
        <f>'第四面 (17)'!F4&amp;""</f>
        <v/>
      </c>
      <c r="JL19" s="8" t="str">
        <f>'第四面 (17)'!K4&amp;""</f>
        <v/>
      </c>
      <c r="JM19" s="8" t="str">
        <f>'第四面 (17)'!F5&amp;""</f>
        <v/>
      </c>
      <c r="JN19" s="8" t="str">
        <f>'第四面 (17)'!K5&amp;""</f>
        <v/>
      </c>
      <c r="JO19" s="8" t="str">
        <f>'第四面 (17)'!F6&amp;""</f>
        <v/>
      </c>
      <c r="JP19" s="8" t="str">
        <f>'第四面 (17)'!K6&amp;""</f>
        <v/>
      </c>
      <c r="JQ19" s="8" t="str">
        <f>'第四面 (17)'!F7&amp;""</f>
        <v/>
      </c>
      <c r="JR19" s="8" t="str">
        <f>'第四面 (17)'!K7&amp;""</f>
        <v/>
      </c>
      <c r="JS19" s="8" t="str">
        <f>IF('第四面 (17)'!A9="☑","ON","")&amp;""</f>
        <v/>
      </c>
      <c r="JT19" s="8" t="str">
        <f>IF('第四面 (17)'!D9="☑","ON","")&amp;""</f>
        <v/>
      </c>
      <c r="JU19" s="8" t="str">
        <f>IF('第四面 (17)'!G9="☑","ON","")&amp;""</f>
        <v/>
      </c>
      <c r="JV19" s="8" t="str">
        <f>IF('第四面 (17)'!J9="☑","ON","")&amp;""</f>
        <v/>
      </c>
      <c r="JW19" s="8" t="str">
        <f>IF('第四面 (17)'!M9="☑","ON","")&amp;""</f>
        <v/>
      </c>
      <c r="JX19" s="8" t="str">
        <f>IF('第四面 (17)'!Q9="☑","ON","")&amp;""</f>
        <v/>
      </c>
      <c r="JY19" s="8" t="str">
        <f>IF('第四面 (17)'!U9="☑","ON","")&amp;""</f>
        <v/>
      </c>
      <c r="JZ19" s="8" t="str">
        <f>'第四面 (17)'!D10&amp;""</f>
        <v/>
      </c>
      <c r="KA19" s="8" t="str">
        <f>'第四面 (17)'!L10&amp;""</f>
        <v/>
      </c>
      <c r="KB19" s="8" t="str">
        <f>IF('第四面 (17)'!B12="☑","耐火構造",IF('第四面 (17)'!B13="☑","建築基準法施行令第108条の3第1項第1号イ及びロに掲げる基準に適合する構造",IF('第四面 (17)'!B14="☑","準耐火構造",IF('第四面 (17)'!B15="☑","準耐火構造と同等の準耐火性能を有する構造（ロ-1）",IF('第四面 (17)'!B16="☑","準耐火構造と同等の準耐火性能を有する構造（ロ-2）",IF('第四面 (17)'!B17="☑","その他",""))))))&amp;""</f>
        <v/>
      </c>
      <c r="KC19" s="8" t="str">
        <f>IF('第四面 (17)'!B19="☑","建築基準法施行令第109条の5第1号に掲げる基準に適合する構造",IF('第四面 (17)'!B20="☑","建築基準法第21条第1項ただし書きに該当する建築物",IF('第四面 (17)'!B21="☑","建築基準法施行令第110条第1号に掲げる基準に適合する構造",IF('第四面 (17)'!B22="☑","その他",IF('第四面 (17)'!B23="☑","建築基準法第21条又は第27条の規定の適用を受けない","")))))&amp;""</f>
        <v/>
      </c>
      <c r="KD19" s="8" t="str">
        <f>IF('第四面 (17)'!B25="☑","耐火建築物",IF('第四面 (17)'!B26="☑","延焼防止建築物",IF('第四面 (17)'!B27="☑","準耐火建築物",IF('第四面 (17)'!B28="☑","準延焼防止建築物",IF('第四面 (17)'!B29="☑","その他",IF('第四面 (17)'!B30="☑","建築基準法第61条の規定の適用を受けない",""))))))&amp;""</f>
        <v/>
      </c>
      <c r="KE19" s="8" t="str">
        <f>'第四面 (17)'!H32&amp;""</f>
        <v/>
      </c>
      <c r="KF19" s="8" t="str">
        <f>'第四面 (17)'!H33&amp;""</f>
        <v/>
      </c>
      <c r="KG19" s="8" t="str">
        <f>'第四面 (17)'!H34&amp;""</f>
        <v/>
      </c>
      <c r="KH19" s="8" t="str">
        <f>'第四面 (17)'!H35&amp;""</f>
        <v/>
      </c>
      <c r="KI19" s="8" t="str">
        <f>'第四面 (17)'!H37&amp;""</f>
        <v/>
      </c>
      <c r="KJ19" s="8" t="str">
        <f>'第四面 (17)'!H38&amp;""</f>
        <v/>
      </c>
      <c r="KK19" s="8" t="str">
        <f>'第四面 (17)'!G39&amp;""</f>
        <v/>
      </c>
      <c r="KL19" s="8" t="str">
        <f>IF('第四面 (17)'!C42="☑","有り",IF('第四面 (17)'!F42="☑","無し",""))&amp;""</f>
        <v/>
      </c>
      <c r="KM19" s="8" t="str">
        <f>IF('第四面 (17)'!S43="☑","有り",IF('第四面 (17)'!V43="☑","無し",""))&amp;""</f>
        <v/>
      </c>
      <c r="KN19" s="8" t="str">
        <f>'第四面 (17)'!M45&amp;""</f>
        <v/>
      </c>
      <c r="KO19" s="8" t="str">
        <f>'第四面 (17)'!M46&amp;""</f>
        <v/>
      </c>
      <c r="KP19" s="8" t="str">
        <f>IF('第四面 (17)'!B48="☑","ON","")&amp;""</f>
        <v/>
      </c>
      <c r="KQ19" s="8" t="str">
        <f>IF('第四面 (17)'!B49="☑","ON","")&amp;""</f>
        <v/>
      </c>
      <c r="KR19" s="8" t="str">
        <f>'第四面 (17)'!C51&amp;""</f>
        <v/>
      </c>
      <c r="KS19" s="8" t="str">
        <f>'第四面 (17)'!E53&amp;""</f>
        <v/>
      </c>
      <c r="KT19" s="11" t="str">
        <f>'第四面 (17)'!H53&amp;""</f>
        <v/>
      </c>
      <c r="KU19" s="11" t="str">
        <f>'第四面 (17)'!N53&amp;""</f>
        <v/>
      </c>
      <c r="KV19" s="11" t="str">
        <f>'第四面 (17)'!T53&amp;""</f>
        <v>0</v>
      </c>
      <c r="KW19" s="8" t="str">
        <f>'第四面 (17)'!E54&amp;""</f>
        <v/>
      </c>
      <c r="KX19" s="11" t="str">
        <f>'第四面 (17)'!H54&amp;""</f>
        <v/>
      </c>
      <c r="KY19" s="11" t="str">
        <f>'第四面 (17)'!N54&amp;""</f>
        <v/>
      </c>
      <c r="KZ19" s="11" t="str">
        <f>'第四面 (17)'!T54&amp;""</f>
        <v>0</v>
      </c>
      <c r="LA19" s="8" t="str">
        <f>'第四面 (17)'!E55&amp;""</f>
        <v/>
      </c>
      <c r="LB19" s="11" t="str">
        <f>'第四面 (17)'!H55&amp;""</f>
        <v/>
      </c>
      <c r="LC19" s="11" t="str">
        <f>'第四面 (17)'!N55&amp;""</f>
        <v/>
      </c>
      <c r="LD19" s="11" t="str">
        <f>'第四面 (17)'!T55&amp;""</f>
        <v>0</v>
      </c>
      <c r="LE19" s="8" t="str">
        <f>'第四面 (17)'!E56&amp;""</f>
        <v/>
      </c>
      <c r="LF19" s="11" t="str">
        <f>'第四面 (17)'!H56&amp;""</f>
        <v/>
      </c>
      <c r="LG19" s="11" t="str">
        <f>'第四面 (17)'!N56&amp;""</f>
        <v/>
      </c>
      <c r="LH19" s="11" t="str">
        <f>'第四面 (17)'!T56&amp;""</f>
        <v>0</v>
      </c>
      <c r="LI19" s="8" t="str">
        <f>'第四面 (17)'!E57&amp;""</f>
        <v/>
      </c>
      <c r="LJ19" s="11" t="str">
        <f>'第四面 (17)'!H57&amp;""</f>
        <v/>
      </c>
      <c r="LK19" s="11" t="str">
        <f>'第四面 (17)'!N57&amp;""</f>
        <v/>
      </c>
      <c r="LL19" s="11" t="str">
        <f>'第四面 (17)'!T57&amp;""</f>
        <v>0</v>
      </c>
      <c r="LM19" s="8" t="str">
        <f>'第四面 (17)'!E58&amp;""</f>
        <v/>
      </c>
      <c r="LN19" s="11" t="str">
        <f>'第四面 (17)'!H58&amp;""</f>
        <v/>
      </c>
      <c r="LO19" s="11" t="str">
        <f>'第四面 (17)'!N58&amp;""</f>
        <v/>
      </c>
      <c r="LP19" s="11" t="str">
        <f>'第四面 (17)'!T58&amp;""</f>
        <v>0</v>
      </c>
      <c r="LQ19" s="8" t="str">
        <f>'第四面 (17)'!E59&amp;""</f>
        <v/>
      </c>
      <c r="LR19" s="11" t="str">
        <f>'第四面 (17)'!H59&amp;""</f>
        <v/>
      </c>
      <c r="LS19" s="11" t="str">
        <f>'第四面 (17)'!N59&amp;""</f>
        <v/>
      </c>
      <c r="LT19" s="11" t="str">
        <f>'第四面 (17)'!T59&amp;""</f>
        <v>0</v>
      </c>
      <c r="LU19" s="8" t="str">
        <f>'第四面 (17)'!E60&amp;""</f>
        <v/>
      </c>
      <c r="LV19" s="11" t="str">
        <f>'第四面 (17)'!H60&amp;""</f>
        <v/>
      </c>
      <c r="LW19" s="11" t="str">
        <f>'第四面 (17)'!N60&amp;""</f>
        <v/>
      </c>
      <c r="LX19" s="11" t="str">
        <f>'第四面 (17)'!T60&amp;""</f>
        <v>0</v>
      </c>
      <c r="LY19" s="8" t="str">
        <f>'第四面 (17)'!E61&amp;""</f>
        <v/>
      </c>
      <c r="LZ19" s="11" t="str">
        <f>'第四面 (17)'!H61&amp;""</f>
        <v/>
      </c>
      <c r="MA19" s="11" t="str">
        <f>'第四面 (17)'!N61&amp;""</f>
        <v/>
      </c>
      <c r="MB19" s="11" t="str">
        <f>'第四面 (17)'!T61&amp;""</f>
        <v>0</v>
      </c>
      <c r="MC19" s="8" t="str">
        <f>'第四面 (17)'!E62&amp;""</f>
        <v/>
      </c>
      <c r="MD19" s="11" t="str">
        <f>'第四面 (17)'!H62&amp;""</f>
        <v/>
      </c>
      <c r="ME19" s="11" t="str">
        <f>'第四面 (17)'!N62&amp;""</f>
        <v/>
      </c>
      <c r="MF19" s="11" t="str">
        <f>'第四面 (17)'!T62&amp;""</f>
        <v>0</v>
      </c>
      <c r="MG19" s="8" t="str">
        <f>'第四面 (17)'!E63&amp;""</f>
        <v/>
      </c>
      <c r="MH19" s="11" t="str">
        <f>'第四面 (17)'!H63&amp;""</f>
        <v/>
      </c>
      <c r="MI19" s="11" t="str">
        <f>'第四面 (17)'!N63&amp;""</f>
        <v/>
      </c>
      <c r="MJ19" s="11" t="str">
        <f>'第四面 (17)'!T63&amp;""</f>
        <v>0</v>
      </c>
      <c r="MK19" s="11" t="str">
        <f>'第四面 (17)'!H64&amp;""</f>
        <v>0</v>
      </c>
      <c r="ML19" s="11" t="str">
        <f>'第四面 (17)'!N64&amp;""</f>
        <v>0</v>
      </c>
      <c r="MM19" s="11" t="str">
        <f>'第四面 (17)'!T64&amp;""</f>
        <v>0</v>
      </c>
      <c r="MN19" s="8" t="str">
        <f>'第四面 (17)'!H65&amp;""</f>
        <v/>
      </c>
      <c r="MO19" s="8" t="str">
        <f>'第四面 (17)'!H66&amp;""</f>
        <v/>
      </c>
      <c r="MP19" s="8" t="str">
        <f>'第四面 (17)'!H67&amp;""</f>
        <v/>
      </c>
      <c r="MQ19" s="8" t="str">
        <f>'第四面 (17)'!H68&amp;""</f>
        <v/>
      </c>
      <c r="MR19" s="8" t="str">
        <f>'第四面 (17)'!H69&amp;""</f>
        <v/>
      </c>
      <c r="MS19" s="8" t="str">
        <f>'第四面 (17)'!H70&amp;""</f>
        <v/>
      </c>
      <c r="MT19" s="8" t="str">
        <f>'第四面 (17)'!B73&amp;""</f>
        <v/>
      </c>
      <c r="MU19" s="12" t="str">
        <f>'第五面 (9)'!F3&amp;""</f>
        <v/>
      </c>
      <c r="MV19" s="8" t="str">
        <f>'第五面 (9)'!F4&amp;""</f>
        <v/>
      </c>
      <c r="MW19" s="8" t="str">
        <f>'第五面 (9)'!F5&amp;""</f>
        <v/>
      </c>
      <c r="MX19" s="8" t="str">
        <f>'第五面 (9)'!H6&amp;""</f>
        <v/>
      </c>
      <c r="MY19" s="8" t="str">
        <f>'第五面 (9)'!H7&amp;""</f>
        <v/>
      </c>
      <c r="MZ19" s="8" t="str">
        <f>'第五面 (9)'!H9&amp;""</f>
        <v/>
      </c>
      <c r="NA19" s="8" t="str">
        <f>IF('第五面 (9)'!P10="☑","有り",IF('第五面 (9)'!S10="☑","無し",""))&amp;""</f>
        <v/>
      </c>
      <c r="NB19" s="8" t="str">
        <f>'第五面 (9)'!E14&amp;""</f>
        <v/>
      </c>
      <c r="NC19" s="8" t="str">
        <f>'第五面 (9)'!L14&amp;""</f>
        <v/>
      </c>
      <c r="ND19" s="11" t="str">
        <f>'第五面 (9)'!S14&amp;""</f>
        <v/>
      </c>
      <c r="NE19" s="8" t="str">
        <f>'第五面 (9)'!E15&amp;""</f>
        <v/>
      </c>
      <c r="NF19" s="8" t="str">
        <f>'第五面 (9)'!L15&amp;""</f>
        <v/>
      </c>
      <c r="NG19" s="11" t="str">
        <f>'第五面 (9)'!S15&amp;""</f>
        <v/>
      </c>
      <c r="NH19" s="8" t="str">
        <f>'第五面 (9)'!E16&amp;""</f>
        <v/>
      </c>
      <c r="NI19" s="8" t="str">
        <f>'第五面 (9)'!L16&amp;""</f>
        <v/>
      </c>
      <c r="NJ19" s="11" t="str">
        <f>'第五面 (9)'!S16&amp;""</f>
        <v/>
      </c>
      <c r="NK19" s="8" t="str">
        <f>'第五面 (9)'!E17&amp;""</f>
        <v/>
      </c>
      <c r="NL19" s="8" t="str">
        <f>'第五面 (9)'!L17&amp;""</f>
        <v/>
      </c>
      <c r="NM19" s="11" t="str">
        <f>'第五面 (9)'!S17&amp;""</f>
        <v/>
      </c>
      <c r="NN19" s="8" t="str">
        <f>'第五面 (9)'!E18&amp;""</f>
        <v/>
      </c>
      <c r="NO19" s="8" t="str">
        <f>'第五面 (9)'!L18&amp;""</f>
        <v/>
      </c>
      <c r="NP19" s="11" t="str">
        <f>'第五面 (9)'!S18&amp;""</f>
        <v/>
      </c>
      <c r="NQ19" s="8" t="str">
        <f>'第五面 (9)'!E19&amp;""</f>
        <v/>
      </c>
      <c r="NR19" s="8" t="str">
        <f>'第五面 (9)'!L19&amp;""</f>
        <v/>
      </c>
      <c r="NS19" s="11" t="str">
        <f>'第五面 (9)'!S19&amp;""</f>
        <v/>
      </c>
      <c r="NT19" s="8" t="str">
        <f>'第五面 (9)'!H20&amp;""</f>
        <v/>
      </c>
      <c r="NU19" s="13" t="str">
        <f>'第五面 (9)'!B23&amp;""</f>
        <v/>
      </c>
      <c r="NV19" s="8" t="str">
        <f>'第六面 (9)'!F3&amp;""</f>
        <v/>
      </c>
      <c r="NW19" s="11" t="str">
        <f>'第六面 (9)'!F4&amp;""</f>
        <v/>
      </c>
      <c r="NX19" s="8" t="str">
        <f>'第六面 (9)'!G6&amp;""</f>
        <v/>
      </c>
      <c r="NY19" s="8" t="str">
        <f>'第六面 (9)'!G7&amp;""</f>
        <v/>
      </c>
      <c r="NZ19" s="8" t="str">
        <f>'第六面 (9)'!H8&amp;""</f>
        <v/>
      </c>
      <c r="OA19" s="8" t="str">
        <f>'第六面 (9)'!P8&amp;""</f>
        <v/>
      </c>
      <c r="OB19" s="8" t="str">
        <f>'第六面 (9)'!D9&amp;""</f>
        <v/>
      </c>
      <c r="OC19" s="8" t="str">
        <f>'第六面 (9)'!L9&amp;""</f>
        <v/>
      </c>
      <c r="OD19" s="8" t="str">
        <f>IF('第六面 (9)'!B11="☑","特定構造計算基準",IF('第六面 (9)'!B12="☑","特定増改築構造計算基準",""))&amp;""</f>
        <v/>
      </c>
      <c r="OE19" s="8" t="str">
        <f>IF('第六面 (9)'!B14="☑","建築基準法施行令第81条第1項各号に掲げる基準に従つた構造計算",IF('第六面 (9)'!B15="☑","建築基準法施行令第81条第2項第1号イに掲げる構造計算",IF('第六面 (9)'!B16="☑","建築基準法施行令第81条第2項第1号ロに掲げる構造計算",IF('第六面 (9)'!B17="☑","建築基準法施行令第81条第2項第2号イに掲げる構造計算",IF('第六面 (9)'!B18="☑","建築基準法施行令第81条第3項に掲げる構造計算","")))))&amp;""</f>
        <v/>
      </c>
      <c r="OF19" s="8" t="str">
        <f>'第六面 (9)'!D20&amp;""</f>
        <v/>
      </c>
      <c r="OG19" s="8" t="str">
        <f>IF('第六面 (9)'!B22="☑","建築基準法第20条第1項第2号イ又は第3号イの認定を受けたプログラム",IF('第六面 (9)'!B24="☑","その他のプログラム",""))&amp;""</f>
        <v/>
      </c>
      <c r="OH19" s="8" t="str">
        <f>'第六面 (9)'!F23&amp;""</f>
        <v/>
      </c>
      <c r="OI19" s="8" t="str">
        <f>'第六面 (9)'!C26&amp;""</f>
        <v/>
      </c>
      <c r="OJ19" s="8" t="str">
        <f>'第六面 (9)'!B29&amp;""</f>
        <v/>
      </c>
    </row>
    <row r="20" spans="270:400" ht="18.75" customHeight="1" x14ac:dyDescent="0.4">
      <c r="JJ20" s="8" t="str">
        <f>'第四面 (18)'!F3&amp;""</f>
        <v/>
      </c>
      <c r="JK20" s="8" t="str">
        <f>'第四面 (18)'!F4&amp;""</f>
        <v/>
      </c>
      <c r="JL20" s="8" t="str">
        <f>'第四面 (18)'!K4&amp;""</f>
        <v/>
      </c>
      <c r="JM20" s="8" t="str">
        <f>'第四面 (18)'!F5&amp;""</f>
        <v/>
      </c>
      <c r="JN20" s="8" t="str">
        <f>'第四面 (18)'!K5&amp;""</f>
        <v/>
      </c>
      <c r="JO20" s="8" t="str">
        <f>'第四面 (18)'!F6&amp;""</f>
        <v/>
      </c>
      <c r="JP20" s="8" t="str">
        <f>'第四面 (18)'!K6&amp;""</f>
        <v/>
      </c>
      <c r="JQ20" s="8" t="str">
        <f>'第四面 (18)'!F7&amp;""</f>
        <v/>
      </c>
      <c r="JR20" s="8" t="str">
        <f>'第四面 (18)'!K7&amp;""</f>
        <v/>
      </c>
      <c r="JS20" s="8" t="str">
        <f>IF('第四面 (18)'!A9="☑","ON","")&amp;""</f>
        <v/>
      </c>
      <c r="JT20" s="8" t="str">
        <f>IF('第四面 (18)'!D9="☑","ON","")&amp;""</f>
        <v/>
      </c>
      <c r="JU20" s="8" t="str">
        <f>IF('第四面 (18)'!G9="☑","ON","")&amp;""</f>
        <v/>
      </c>
      <c r="JV20" s="8" t="str">
        <f>IF('第四面 (18)'!J9="☑","ON","")&amp;""</f>
        <v/>
      </c>
      <c r="JW20" s="8" t="str">
        <f>IF('第四面 (18)'!M9="☑","ON","")&amp;""</f>
        <v/>
      </c>
      <c r="JX20" s="8" t="str">
        <f>IF('第四面 (18)'!Q9="☑","ON","")&amp;""</f>
        <v/>
      </c>
      <c r="JY20" s="8" t="str">
        <f>IF('第四面 (18)'!U9="☑","ON","")&amp;""</f>
        <v/>
      </c>
      <c r="JZ20" s="8" t="str">
        <f>'第四面 (18)'!D10&amp;""</f>
        <v/>
      </c>
      <c r="KA20" s="8" t="str">
        <f>'第四面 (18)'!L10&amp;""</f>
        <v/>
      </c>
      <c r="KB20" s="8" t="str">
        <f>IF('第四面 (18)'!B12="☑","耐火構造",IF('第四面 (18)'!B13="☑","建築基準法施行令第108条の3第1項第1号イ及びロに掲げる基準に適合する構造",IF('第四面 (18)'!B14="☑","準耐火構造",IF('第四面 (18)'!B15="☑","準耐火構造と同等の準耐火性能を有する構造（ロ-1）",IF('第四面 (18)'!B16="☑","準耐火構造と同等の準耐火性能を有する構造（ロ-2）",IF('第四面 (18)'!B17="☑","その他",""))))))&amp;""</f>
        <v/>
      </c>
      <c r="KC20" s="8" t="str">
        <f>IF('第四面 (18)'!B19="☑","建築基準法施行令第109条の5第1号に掲げる基準に適合する構造",IF('第四面 (18)'!B20="☑","建築基準法第21条第1項ただし書きに該当する建築物",IF('第四面 (18)'!B21="☑","建築基準法施行令第110条第1号に掲げる基準に適合する構造",IF('第四面 (18)'!B22="☑","その他",IF('第四面 (18)'!B23="☑","建築基準法第21条又は第27条の規定の適用を受けない","")))))&amp;""</f>
        <v/>
      </c>
      <c r="KD20" s="8" t="str">
        <f>IF('第四面 (18)'!B25="☑","耐火建築物",IF('第四面 (18)'!B26="☑","延焼防止建築物",IF('第四面 (18)'!B27="☑","準耐火建築物",IF('第四面 (18)'!B28="☑","準延焼防止建築物",IF('第四面 (18)'!B29="☑","その他",IF('第四面 (18)'!B30="☑","建築基準法第61条の規定の適用を受けない",""))))))&amp;""</f>
        <v/>
      </c>
      <c r="KE20" s="8" t="str">
        <f>'第四面 (18)'!H32&amp;""</f>
        <v/>
      </c>
      <c r="KF20" s="8" t="str">
        <f>'第四面 (18)'!H33&amp;""</f>
        <v/>
      </c>
      <c r="KG20" s="8" t="str">
        <f>'第四面 (18)'!H34&amp;""</f>
        <v/>
      </c>
      <c r="KH20" s="8" t="str">
        <f>'第四面 (18)'!H35&amp;""</f>
        <v/>
      </c>
      <c r="KI20" s="8" t="str">
        <f>'第四面 (18)'!H37&amp;""</f>
        <v/>
      </c>
      <c r="KJ20" s="8" t="str">
        <f>'第四面 (18)'!H38&amp;""</f>
        <v/>
      </c>
      <c r="KK20" s="8" t="str">
        <f>'第四面 (18)'!G39&amp;""</f>
        <v/>
      </c>
      <c r="KL20" s="8" t="str">
        <f>IF('第四面 (18)'!C42="☑","有り",IF('第四面 (18)'!F42="☑","無し",""))&amp;""</f>
        <v/>
      </c>
      <c r="KM20" s="8" t="str">
        <f>IF('第四面 (18)'!S43="☑","有り",IF('第四面 (18)'!V43="☑","無し",""))&amp;""</f>
        <v/>
      </c>
      <c r="KN20" s="8" t="str">
        <f>'第四面 (18)'!M45&amp;""</f>
        <v/>
      </c>
      <c r="KO20" s="8" t="str">
        <f>'第四面 (18)'!M46&amp;""</f>
        <v/>
      </c>
      <c r="KP20" s="8" t="str">
        <f>IF('第四面 (18)'!B48="☑","ON","")&amp;""</f>
        <v/>
      </c>
      <c r="KQ20" s="8" t="str">
        <f>IF('第四面 (18)'!B49="☑","ON","")&amp;""</f>
        <v/>
      </c>
      <c r="KR20" s="8" t="str">
        <f>'第四面 (18)'!C51&amp;""</f>
        <v/>
      </c>
      <c r="KS20" s="8" t="str">
        <f>'第四面 (18)'!E53&amp;""</f>
        <v/>
      </c>
      <c r="KT20" s="11" t="str">
        <f>'第四面 (18)'!H53&amp;""</f>
        <v/>
      </c>
      <c r="KU20" s="11" t="str">
        <f>'第四面 (18)'!N53&amp;""</f>
        <v/>
      </c>
      <c r="KV20" s="11" t="str">
        <f>'第四面 (18)'!T53&amp;""</f>
        <v>0</v>
      </c>
      <c r="KW20" s="8" t="str">
        <f>'第四面 (18)'!E54&amp;""</f>
        <v/>
      </c>
      <c r="KX20" s="11" t="str">
        <f>'第四面 (18)'!H54&amp;""</f>
        <v/>
      </c>
      <c r="KY20" s="11" t="str">
        <f>'第四面 (18)'!N54&amp;""</f>
        <v/>
      </c>
      <c r="KZ20" s="11" t="str">
        <f>'第四面 (18)'!T54&amp;""</f>
        <v>0</v>
      </c>
      <c r="LA20" s="8" t="str">
        <f>'第四面 (18)'!E55&amp;""</f>
        <v/>
      </c>
      <c r="LB20" s="11" t="str">
        <f>'第四面 (18)'!H55&amp;""</f>
        <v/>
      </c>
      <c r="LC20" s="11" t="str">
        <f>'第四面 (18)'!N55&amp;""</f>
        <v/>
      </c>
      <c r="LD20" s="11" t="str">
        <f>'第四面 (18)'!T55&amp;""</f>
        <v>0</v>
      </c>
      <c r="LE20" s="8" t="str">
        <f>'第四面 (18)'!E56&amp;""</f>
        <v/>
      </c>
      <c r="LF20" s="11" t="str">
        <f>'第四面 (18)'!H56&amp;""</f>
        <v/>
      </c>
      <c r="LG20" s="11" t="str">
        <f>'第四面 (18)'!N56&amp;""</f>
        <v/>
      </c>
      <c r="LH20" s="11" t="str">
        <f>'第四面 (18)'!T56&amp;""</f>
        <v>0</v>
      </c>
      <c r="LI20" s="8" t="str">
        <f>'第四面 (18)'!E57&amp;""</f>
        <v/>
      </c>
      <c r="LJ20" s="11" t="str">
        <f>'第四面 (18)'!H57&amp;""</f>
        <v/>
      </c>
      <c r="LK20" s="11" t="str">
        <f>'第四面 (18)'!N57&amp;""</f>
        <v/>
      </c>
      <c r="LL20" s="11" t="str">
        <f>'第四面 (18)'!T57&amp;""</f>
        <v>0</v>
      </c>
      <c r="LM20" s="8" t="str">
        <f>'第四面 (18)'!E58&amp;""</f>
        <v/>
      </c>
      <c r="LN20" s="11" t="str">
        <f>'第四面 (18)'!H58&amp;""</f>
        <v/>
      </c>
      <c r="LO20" s="11" t="str">
        <f>'第四面 (18)'!N58&amp;""</f>
        <v/>
      </c>
      <c r="LP20" s="11" t="str">
        <f>'第四面 (18)'!T58&amp;""</f>
        <v>0</v>
      </c>
      <c r="LQ20" s="8" t="str">
        <f>'第四面 (18)'!E59&amp;""</f>
        <v/>
      </c>
      <c r="LR20" s="11" t="str">
        <f>'第四面 (18)'!H59&amp;""</f>
        <v/>
      </c>
      <c r="LS20" s="11" t="str">
        <f>'第四面 (18)'!N59&amp;""</f>
        <v/>
      </c>
      <c r="LT20" s="11" t="str">
        <f>'第四面 (18)'!T59&amp;""</f>
        <v>0</v>
      </c>
      <c r="LU20" s="8" t="str">
        <f>'第四面 (18)'!E60&amp;""</f>
        <v/>
      </c>
      <c r="LV20" s="11" t="str">
        <f>'第四面 (18)'!H60&amp;""</f>
        <v/>
      </c>
      <c r="LW20" s="11" t="str">
        <f>'第四面 (18)'!N60&amp;""</f>
        <v/>
      </c>
      <c r="LX20" s="11" t="str">
        <f>'第四面 (18)'!T60&amp;""</f>
        <v>0</v>
      </c>
      <c r="LY20" s="8" t="str">
        <f>'第四面 (18)'!E61&amp;""</f>
        <v/>
      </c>
      <c r="LZ20" s="11" t="str">
        <f>'第四面 (18)'!H61&amp;""</f>
        <v/>
      </c>
      <c r="MA20" s="11" t="str">
        <f>'第四面 (18)'!N61&amp;""</f>
        <v/>
      </c>
      <c r="MB20" s="11" t="str">
        <f>'第四面 (18)'!T61&amp;""</f>
        <v>0</v>
      </c>
      <c r="MC20" s="8" t="str">
        <f>'第四面 (18)'!E62&amp;""</f>
        <v/>
      </c>
      <c r="MD20" s="11" t="str">
        <f>'第四面 (18)'!H62&amp;""</f>
        <v/>
      </c>
      <c r="ME20" s="11" t="str">
        <f>'第四面 (18)'!N62&amp;""</f>
        <v/>
      </c>
      <c r="MF20" s="11" t="str">
        <f>'第四面 (18)'!T62&amp;""</f>
        <v>0</v>
      </c>
      <c r="MG20" s="8" t="str">
        <f>'第四面 (18)'!E63&amp;""</f>
        <v/>
      </c>
      <c r="MH20" s="11" t="str">
        <f>'第四面 (18)'!H63&amp;""</f>
        <v/>
      </c>
      <c r="MI20" s="11" t="str">
        <f>'第四面 (18)'!N63&amp;""</f>
        <v/>
      </c>
      <c r="MJ20" s="11" t="str">
        <f>'第四面 (18)'!T63&amp;""</f>
        <v>0</v>
      </c>
      <c r="MK20" s="11" t="str">
        <f>'第四面 (18)'!H64&amp;""</f>
        <v>0</v>
      </c>
      <c r="ML20" s="11" t="str">
        <f>'第四面 (18)'!N64&amp;""</f>
        <v>0</v>
      </c>
      <c r="MM20" s="11" t="str">
        <f>'第四面 (18)'!T64&amp;""</f>
        <v>0</v>
      </c>
      <c r="MN20" s="8" t="str">
        <f>'第四面 (18)'!H65&amp;""</f>
        <v/>
      </c>
      <c r="MO20" s="8" t="str">
        <f>'第四面 (18)'!H66&amp;""</f>
        <v/>
      </c>
      <c r="MP20" s="8" t="str">
        <f>'第四面 (18)'!H67&amp;""</f>
        <v/>
      </c>
      <c r="MQ20" s="8" t="str">
        <f>'第四面 (18)'!H68&amp;""</f>
        <v/>
      </c>
      <c r="MR20" s="8" t="str">
        <f>'第四面 (18)'!H69&amp;""</f>
        <v/>
      </c>
      <c r="MS20" s="8" t="str">
        <f>'第四面 (18)'!H70&amp;""</f>
        <v/>
      </c>
      <c r="MT20" s="8" t="str">
        <f>'第四面 (18)'!B73&amp;""</f>
        <v/>
      </c>
      <c r="MU20" s="12" t="str">
        <f>'第五面 (9)'!F27&amp;""</f>
        <v/>
      </c>
      <c r="MV20" s="8" t="str">
        <f>'第五面 (9)'!F28&amp;""</f>
        <v/>
      </c>
      <c r="MW20" s="8" t="str">
        <f>'第五面 (9)'!F29&amp;""</f>
        <v/>
      </c>
      <c r="MX20" s="8" t="str">
        <f>'第五面 (9)'!H30&amp;""</f>
        <v/>
      </c>
      <c r="MY20" s="8" t="str">
        <f>'第五面 (9)'!H31&amp;""</f>
        <v/>
      </c>
      <c r="MZ20" s="8" t="str">
        <f>'第五面 (9)'!H33&amp;""</f>
        <v/>
      </c>
      <c r="NA20" s="8" t="str">
        <f>IF('第五面 (9)'!P34="☑","有り",IF('第五面 (9)'!S34="☑","無し",""))&amp;""</f>
        <v/>
      </c>
      <c r="NB20" s="8" t="str">
        <f>'第五面 (9)'!E38&amp;""</f>
        <v/>
      </c>
      <c r="NC20" s="8" t="str">
        <f>'第五面 (9)'!L38&amp;""</f>
        <v/>
      </c>
      <c r="ND20" s="11" t="str">
        <f>'第五面 (9)'!S38&amp;""</f>
        <v/>
      </c>
      <c r="NE20" s="8" t="str">
        <f>'第五面 (9)'!E39&amp;""</f>
        <v/>
      </c>
      <c r="NF20" s="8" t="str">
        <f>'第五面 (9)'!L39&amp;""</f>
        <v/>
      </c>
      <c r="NG20" s="11" t="str">
        <f>'第五面 (9)'!S39&amp;""</f>
        <v/>
      </c>
      <c r="NH20" s="8" t="str">
        <f>'第五面 (9)'!E40&amp;""</f>
        <v/>
      </c>
      <c r="NI20" s="8" t="str">
        <f>'第五面 (9)'!L40&amp;""</f>
        <v/>
      </c>
      <c r="NJ20" s="11" t="str">
        <f>'第五面 (9)'!S40&amp;""</f>
        <v/>
      </c>
      <c r="NK20" s="8" t="str">
        <f>'第五面 (9)'!E41&amp;""</f>
        <v/>
      </c>
      <c r="NL20" s="8" t="str">
        <f>'第五面 (9)'!L41&amp;""</f>
        <v/>
      </c>
      <c r="NM20" s="11" t="str">
        <f>'第五面 (9)'!S41&amp;""</f>
        <v/>
      </c>
      <c r="NN20" s="8" t="str">
        <f>'第五面 (9)'!E42&amp;""</f>
        <v/>
      </c>
      <c r="NO20" s="8" t="str">
        <f>'第五面 (9)'!L42&amp;""</f>
        <v/>
      </c>
      <c r="NP20" s="11" t="str">
        <f>'第五面 (9)'!S42&amp;""</f>
        <v/>
      </c>
      <c r="NQ20" s="8" t="str">
        <f>'第五面 (9)'!E43&amp;""</f>
        <v/>
      </c>
      <c r="NR20" s="8" t="str">
        <f>'第五面 (9)'!L43&amp;""</f>
        <v/>
      </c>
      <c r="NS20" s="11" t="str">
        <f>'第五面 (9)'!S43&amp;""</f>
        <v/>
      </c>
      <c r="NT20" s="8" t="str">
        <f>'第五面 (9)'!H44&amp;""</f>
        <v/>
      </c>
      <c r="NU20" s="13" t="str">
        <f>'第五面 (9)'!B47&amp;""</f>
        <v/>
      </c>
      <c r="NV20" s="8" t="str">
        <f>'第六面 (9)'!F32&amp;""</f>
        <v/>
      </c>
      <c r="NW20" s="11" t="str">
        <f>'第六面 (9)'!F33&amp;""</f>
        <v/>
      </c>
      <c r="NX20" s="8" t="str">
        <f>'第六面 (9)'!G35&amp;""</f>
        <v/>
      </c>
      <c r="NY20" s="8" t="str">
        <f>'第六面 (9)'!G36&amp;""</f>
        <v/>
      </c>
      <c r="NZ20" s="8" t="str">
        <f>'第六面 (9)'!H37&amp;""</f>
        <v/>
      </c>
      <c r="OA20" s="8" t="str">
        <f>'第六面 (9)'!P37&amp;""</f>
        <v/>
      </c>
      <c r="OB20" s="8" t="str">
        <f>'第六面 (9)'!D38&amp;""</f>
        <v/>
      </c>
      <c r="OC20" s="8" t="str">
        <f>'第六面 (9)'!L38&amp;""</f>
        <v/>
      </c>
      <c r="OD20" s="8" t="str">
        <f>IF('第六面 (9)'!B40="☑","特定構造計算基準",IF('第六面 (9)'!B41="☑","特定増改築構造計算基準",""))&amp;""</f>
        <v/>
      </c>
      <c r="OE20" s="8" t="str">
        <f>IF('第六面 (9)'!B43="☑","建築基準法施行令第81条第1項各号に掲げる基準に従つた構造計算",IF('第六面 (9)'!B44="☑","建築基準法施行令第81条第2項第1号イに掲げる構造計算",IF('第六面 (9)'!B45="☑","建築基準法施行令第81条第2項第1号ロに掲げる構造計算",IF('第六面 (9)'!B46="☑","建築基準法施行令第81条第2項第2号イに掲げる構造計算",IF('第六面 (9)'!B47="☑","建築基準法施行令第81条第3項に掲げる構造計算","")))))&amp;""</f>
        <v/>
      </c>
      <c r="OF20" s="8" t="str">
        <f>'第六面 (9)'!D49&amp;""</f>
        <v/>
      </c>
      <c r="OG20" s="8" t="str">
        <f>IF('第六面 (9)'!B51="☑","建築基準法第20条第1項第2号イ又は第3号イの認定を受けたプログラム",IF('第六面 (9)'!B53="☑","その他のプログラム",""))&amp;""</f>
        <v/>
      </c>
      <c r="OH20" s="8" t="str">
        <f>'第六面 (9)'!F52&amp;""</f>
        <v/>
      </c>
      <c r="OI20" s="8" t="str">
        <f>'第六面 (9)'!C55&amp;""</f>
        <v/>
      </c>
      <c r="OJ20" s="8" t="str">
        <f>'第六面 (9)'!B58&amp;""</f>
        <v/>
      </c>
    </row>
    <row r="21" spans="270:400" ht="18.75" customHeight="1" x14ac:dyDescent="0.4">
      <c r="JJ21" s="8" t="str">
        <f>'第四面 (19)'!F3&amp;""</f>
        <v/>
      </c>
      <c r="JK21" s="8" t="str">
        <f>'第四面 (19)'!F4&amp;""</f>
        <v/>
      </c>
      <c r="JL21" s="8" t="str">
        <f>'第四面 (19)'!K4&amp;""</f>
        <v/>
      </c>
      <c r="JM21" s="8" t="str">
        <f>'第四面 (19)'!F5&amp;""</f>
        <v/>
      </c>
      <c r="JN21" s="8" t="str">
        <f>'第四面 (19)'!K5&amp;""</f>
        <v/>
      </c>
      <c r="JO21" s="8" t="str">
        <f>'第四面 (19)'!F6&amp;""</f>
        <v/>
      </c>
      <c r="JP21" s="8" t="str">
        <f>'第四面 (19)'!K6&amp;""</f>
        <v/>
      </c>
      <c r="JQ21" s="8" t="str">
        <f>'第四面 (19)'!F7&amp;""</f>
        <v/>
      </c>
      <c r="JR21" s="8" t="str">
        <f>'第四面 (19)'!K7&amp;""</f>
        <v/>
      </c>
      <c r="JS21" s="8" t="str">
        <f>IF('第四面 (19)'!A9="☑","ON","")&amp;""</f>
        <v/>
      </c>
      <c r="JT21" s="8" t="str">
        <f>IF('第四面 (19)'!D9="☑","ON","")&amp;""</f>
        <v/>
      </c>
      <c r="JU21" s="8" t="str">
        <f>IF('第四面 (19)'!G9="☑","ON","")&amp;""</f>
        <v/>
      </c>
      <c r="JV21" s="8" t="str">
        <f>IF('第四面 (19)'!J9="☑","ON","")&amp;""</f>
        <v/>
      </c>
      <c r="JW21" s="8" t="str">
        <f>IF('第四面 (19)'!M9="☑","ON","")&amp;""</f>
        <v/>
      </c>
      <c r="JX21" s="8" t="str">
        <f>IF('第四面 (19)'!Q9="☑","ON","")&amp;""</f>
        <v/>
      </c>
      <c r="JY21" s="8" t="str">
        <f>IF('第四面 (19)'!U9="☑","ON","")&amp;""</f>
        <v/>
      </c>
      <c r="JZ21" s="8" t="str">
        <f>'第四面 (19)'!D10&amp;""</f>
        <v/>
      </c>
      <c r="KA21" s="8" t="str">
        <f>'第四面 (19)'!L10&amp;""</f>
        <v/>
      </c>
      <c r="KB21" s="8" t="str">
        <f>IF('第四面 (19)'!B12="☑","耐火構造",IF('第四面 (19)'!B13="☑","建築基準法施行令第108条の3第1項第1号イ及びロに掲げる基準に適合する構造",IF('第四面 (19)'!B14="☑","準耐火構造",IF('第四面 (19)'!B15="☑","準耐火構造と同等の準耐火性能を有する構造（ロ-1）",IF('第四面 (19)'!B16="☑","準耐火構造と同等の準耐火性能を有する構造（ロ-2）",IF('第四面 (19)'!B17="☑","その他",""))))))&amp;""</f>
        <v/>
      </c>
      <c r="KC21" s="8" t="str">
        <f>IF('第四面 (19)'!B19="☑","建築基準法施行令第109条の5第1号に掲げる基準に適合する構造",IF('第四面 (19)'!B20="☑","建築基準法第21条第1項ただし書きに該当する建築物",IF('第四面 (19)'!B21="☑","建築基準法施行令第110条第1号に掲げる基準に適合する構造",IF('第四面 (19)'!B22="☑","その他",IF('第四面 (19)'!B23="☑","建築基準法第21条又は第27条の規定の適用を受けない","")))))&amp;""</f>
        <v/>
      </c>
      <c r="KD21" s="8" t="str">
        <f>IF('第四面 (19)'!B25="☑","耐火建築物",IF('第四面 (19)'!B26="☑","延焼防止建築物",IF('第四面 (19)'!B27="☑","準耐火建築物",IF('第四面 (19)'!B28="☑","準延焼防止建築物",IF('第四面 (19)'!B29="☑","その他",IF('第四面 (19)'!B30="☑","建築基準法第61条の規定の適用を受けない",""))))))&amp;""</f>
        <v/>
      </c>
      <c r="KE21" s="8" t="str">
        <f>'第四面 (19)'!H32&amp;""</f>
        <v/>
      </c>
      <c r="KF21" s="8" t="str">
        <f>'第四面 (19)'!H33&amp;""</f>
        <v/>
      </c>
      <c r="KG21" s="8" t="str">
        <f>'第四面 (19)'!H34&amp;""</f>
        <v/>
      </c>
      <c r="KH21" s="8" t="str">
        <f>'第四面 (19)'!H35&amp;""</f>
        <v/>
      </c>
      <c r="KI21" s="8" t="str">
        <f>'第四面 (19)'!H37&amp;""</f>
        <v/>
      </c>
      <c r="KJ21" s="8" t="str">
        <f>'第四面 (19)'!H38&amp;""</f>
        <v/>
      </c>
      <c r="KK21" s="8" t="str">
        <f>'第四面 (19)'!G39&amp;""</f>
        <v/>
      </c>
      <c r="KL21" s="8" t="str">
        <f>IF('第四面 (19)'!C42="☑","有り",IF('第四面 (19)'!F42="☑","無し",""))&amp;""</f>
        <v/>
      </c>
      <c r="KM21" s="8" t="str">
        <f>IF('第四面 (19)'!S43="☑","有り",IF('第四面 (19)'!V43="☑","無し",""))&amp;""</f>
        <v/>
      </c>
      <c r="KN21" s="8" t="str">
        <f>'第四面 (19)'!M45&amp;""</f>
        <v/>
      </c>
      <c r="KO21" s="8" t="str">
        <f>'第四面 (19)'!M46&amp;""</f>
        <v/>
      </c>
      <c r="KP21" s="8" t="str">
        <f>IF('第四面 (19)'!B48="☑","ON","")&amp;""</f>
        <v/>
      </c>
      <c r="KQ21" s="8" t="str">
        <f>IF('第四面 (19)'!B49="☑","ON","")&amp;""</f>
        <v/>
      </c>
      <c r="KR21" s="8" t="str">
        <f>'第四面 (19)'!C51&amp;""</f>
        <v/>
      </c>
      <c r="KS21" s="8" t="str">
        <f>'第四面 (19)'!E53&amp;""</f>
        <v/>
      </c>
      <c r="KT21" s="11" t="str">
        <f>'第四面 (19)'!H53&amp;""</f>
        <v/>
      </c>
      <c r="KU21" s="11" t="str">
        <f>'第四面 (19)'!N53&amp;""</f>
        <v/>
      </c>
      <c r="KV21" s="11" t="str">
        <f>'第四面 (19)'!T53&amp;""</f>
        <v>0</v>
      </c>
      <c r="KW21" s="8" t="str">
        <f>'第四面 (19)'!E54&amp;""</f>
        <v/>
      </c>
      <c r="KX21" s="11" t="str">
        <f>'第四面 (19)'!H54&amp;""</f>
        <v/>
      </c>
      <c r="KY21" s="11" t="str">
        <f>'第四面 (19)'!N54&amp;""</f>
        <v/>
      </c>
      <c r="KZ21" s="11" t="str">
        <f>'第四面 (19)'!T54&amp;""</f>
        <v>0</v>
      </c>
      <c r="LA21" s="8" t="str">
        <f>'第四面 (19)'!E55&amp;""</f>
        <v/>
      </c>
      <c r="LB21" s="11" t="str">
        <f>'第四面 (19)'!H55&amp;""</f>
        <v/>
      </c>
      <c r="LC21" s="11" t="str">
        <f>'第四面 (19)'!N55&amp;""</f>
        <v/>
      </c>
      <c r="LD21" s="11" t="str">
        <f>'第四面 (19)'!T55&amp;""</f>
        <v>0</v>
      </c>
      <c r="LE21" s="8" t="str">
        <f>'第四面 (19)'!E56&amp;""</f>
        <v/>
      </c>
      <c r="LF21" s="11" t="str">
        <f>'第四面 (19)'!H56&amp;""</f>
        <v/>
      </c>
      <c r="LG21" s="11" t="str">
        <f>'第四面 (19)'!N56&amp;""</f>
        <v/>
      </c>
      <c r="LH21" s="11" t="str">
        <f>'第四面 (19)'!T56&amp;""</f>
        <v>0</v>
      </c>
      <c r="LI21" s="8" t="str">
        <f>'第四面 (19)'!E57&amp;""</f>
        <v/>
      </c>
      <c r="LJ21" s="11" t="str">
        <f>'第四面 (19)'!H57&amp;""</f>
        <v/>
      </c>
      <c r="LK21" s="11" t="str">
        <f>'第四面 (19)'!N57&amp;""</f>
        <v/>
      </c>
      <c r="LL21" s="11" t="str">
        <f>'第四面 (19)'!T57&amp;""</f>
        <v>0</v>
      </c>
      <c r="LM21" s="8" t="str">
        <f>'第四面 (19)'!E58&amp;""</f>
        <v/>
      </c>
      <c r="LN21" s="11" t="str">
        <f>'第四面 (19)'!H58&amp;""</f>
        <v/>
      </c>
      <c r="LO21" s="11" t="str">
        <f>'第四面 (19)'!N58&amp;""</f>
        <v/>
      </c>
      <c r="LP21" s="11" t="str">
        <f>'第四面 (19)'!T58&amp;""</f>
        <v>0</v>
      </c>
      <c r="LQ21" s="8" t="str">
        <f>'第四面 (19)'!E59&amp;""</f>
        <v/>
      </c>
      <c r="LR21" s="11" t="str">
        <f>'第四面 (19)'!H59&amp;""</f>
        <v/>
      </c>
      <c r="LS21" s="11" t="str">
        <f>'第四面 (19)'!N59&amp;""</f>
        <v/>
      </c>
      <c r="LT21" s="11" t="str">
        <f>'第四面 (19)'!T59&amp;""</f>
        <v>0</v>
      </c>
      <c r="LU21" s="8" t="str">
        <f>'第四面 (19)'!E60&amp;""</f>
        <v/>
      </c>
      <c r="LV21" s="11" t="str">
        <f>'第四面 (19)'!H60&amp;""</f>
        <v/>
      </c>
      <c r="LW21" s="11" t="str">
        <f>'第四面 (19)'!N60&amp;""</f>
        <v/>
      </c>
      <c r="LX21" s="11" t="str">
        <f>'第四面 (19)'!T60&amp;""</f>
        <v>0</v>
      </c>
      <c r="LY21" s="8" t="str">
        <f>'第四面 (19)'!E61&amp;""</f>
        <v/>
      </c>
      <c r="LZ21" s="11" t="str">
        <f>'第四面 (19)'!H61&amp;""</f>
        <v/>
      </c>
      <c r="MA21" s="11" t="str">
        <f>'第四面 (19)'!N61&amp;""</f>
        <v/>
      </c>
      <c r="MB21" s="11" t="str">
        <f>'第四面 (19)'!T61&amp;""</f>
        <v>0</v>
      </c>
      <c r="MC21" s="8" t="str">
        <f>'第四面 (19)'!E62&amp;""</f>
        <v/>
      </c>
      <c r="MD21" s="11" t="str">
        <f>'第四面 (19)'!H62&amp;""</f>
        <v/>
      </c>
      <c r="ME21" s="11" t="str">
        <f>'第四面 (19)'!N62&amp;""</f>
        <v/>
      </c>
      <c r="MF21" s="11" t="str">
        <f>'第四面 (19)'!T62&amp;""</f>
        <v>0</v>
      </c>
      <c r="MG21" s="8" t="str">
        <f>'第四面 (19)'!E63&amp;""</f>
        <v/>
      </c>
      <c r="MH21" s="11" t="str">
        <f>'第四面 (19)'!H63&amp;""</f>
        <v/>
      </c>
      <c r="MI21" s="11" t="str">
        <f>'第四面 (19)'!N63&amp;""</f>
        <v/>
      </c>
      <c r="MJ21" s="11" t="str">
        <f>'第四面 (19)'!T63&amp;""</f>
        <v>0</v>
      </c>
      <c r="MK21" s="11" t="str">
        <f>'第四面 (19)'!H64&amp;""</f>
        <v>0</v>
      </c>
      <c r="ML21" s="11" t="str">
        <f>'第四面 (19)'!N64&amp;""</f>
        <v>0</v>
      </c>
      <c r="MM21" s="11" t="str">
        <f>'第四面 (19)'!T64&amp;""</f>
        <v>0</v>
      </c>
      <c r="MN21" s="8" t="str">
        <f>'第四面 (19)'!H65&amp;""</f>
        <v/>
      </c>
      <c r="MO21" s="8" t="str">
        <f>'第四面 (19)'!H66&amp;""</f>
        <v/>
      </c>
      <c r="MP21" s="8" t="str">
        <f>'第四面 (19)'!H67&amp;""</f>
        <v/>
      </c>
      <c r="MQ21" s="8" t="str">
        <f>'第四面 (19)'!H68&amp;""</f>
        <v/>
      </c>
      <c r="MR21" s="8" t="str">
        <f>'第四面 (19)'!H69&amp;""</f>
        <v/>
      </c>
      <c r="MS21" s="8" t="str">
        <f>'第四面 (19)'!H70&amp;""</f>
        <v/>
      </c>
      <c r="MT21" s="8" t="str">
        <f>'第四面 (19)'!B73&amp;""</f>
        <v/>
      </c>
      <c r="MU21" s="12" t="str">
        <f>'第五面 (10)'!F3&amp;""</f>
        <v/>
      </c>
      <c r="MV21" s="8" t="str">
        <f>'第五面 (10)'!F4&amp;""</f>
        <v/>
      </c>
      <c r="MW21" s="8" t="str">
        <f>'第五面 (10)'!F5&amp;""</f>
        <v/>
      </c>
      <c r="MX21" s="8" t="str">
        <f>'第五面 (10)'!H6&amp;""</f>
        <v/>
      </c>
      <c r="MY21" s="8" t="str">
        <f>'第五面 (10)'!H7&amp;""</f>
        <v/>
      </c>
      <c r="MZ21" s="8" t="str">
        <f>'第五面 (10)'!H9&amp;""</f>
        <v/>
      </c>
      <c r="NA21" s="8" t="str">
        <f>IF('第五面 (10)'!P10="☑","有り",IF('第五面 (10)'!S10="☑","無し",""))&amp;""</f>
        <v/>
      </c>
      <c r="NB21" s="8" t="str">
        <f>'第五面 (10)'!E14&amp;""</f>
        <v/>
      </c>
      <c r="NC21" s="8" t="str">
        <f>'第五面 (10)'!L14&amp;""</f>
        <v/>
      </c>
      <c r="ND21" s="11" t="str">
        <f>'第五面 (10)'!S14&amp;""</f>
        <v/>
      </c>
      <c r="NE21" s="8" t="str">
        <f>'第五面 (10)'!E15&amp;""</f>
        <v/>
      </c>
      <c r="NF21" s="8" t="str">
        <f>'第五面 (10)'!L15&amp;""</f>
        <v/>
      </c>
      <c r="NG21" s="11" t="str">
        <f>'第五面 (10)'!S15&amp;""</f>
        <v/>
      </c>
      <c r="NH21" s="8" t="str">
        <f>'第五面 (10)'!E16&amp;""</f>
        <v/>
      </c>
      <c r="NI21" s="8" t="str">
        <f>'第五面 (10)'!L16&amp;""</f>
        <v/>
      </c>
      <c r="NJ21" s="11" t="str">
        <f>'第五面 (10)'!S16&amp;""</f>
        <v/>
      </c>
      <c r="NK21" s="8" t="str">
        <f>'第五面 (10)'!E17&amp;""</f>
        <v/>
      </c>
      <c r="NL21" s="8" t="str">
        <f>'第五面 (10)'!L17&amp;""</f>
        <v/>
      </c>
      <c r="NM21" s="11" t="str">
        <f>'第五面 (10)'!S17&amp;""</f>
        <v/>
      </c>
      <c r="NN21" s="8" t="str">
        <f>'第五面 (10)'!E18&amp;""</f>
        <v/>
      </c>
      <c r="NO21" s="8" t="str">
        <f>'第五面 (10)'!L18&amp;""</f>
        <v/>
      </c>
      <c r="NP21" s="11" t="str">
        <f>'第五面 (10)'!S18&amp;""</f>
        <v/>
      </c>
      <c r="NQ21" s="8" t="str">
        <f>'第五面 (10)'!E19&amp;""</f>
        <v/>
      </c>
      <c r="NR21" s="8" t="str">
        <f>'第五面 (10)'!L19&amp;""</f>
        <v/>
      </c>
      <c r="NS21" s="11" t="str">
        <f>'第五面 (10)'!S19&amp;""</f>
        <v/>
      </c>
      <c r="NT21" s="8" t="str">
        <f>'第五面 (10)'!H20&amp;""</f>
        <v/>
      </c>
      <c r="NU21" s="13" t="str">
        <f>'第五面 (10)'!B23&amp;""</f>
        <v/>
      </c>
      <c r="NV21" s="8" t="str">
        <f>'第六面 (10)'!F3&amp;""</f>
        <v/>
      </c>
      <c r="NW21" s="11" t="str">
        <f>'第六面 (10)'!F4&amp;""</f>
        <v/>
      </c>
      <c r="NX21" s="8" t="str">
        <f>'第六面 (10)'!G6&amp;""</f>
        <v/>
      </c>
      <c r="NY21" s="8" t="str">
        <f>'第六面 (10)'!G7&amp;""</f>
        <v/>
      </c>
      <c r="NZ21" s="8" t="str">
        <f>'第六面 (10)'!H8&amp;""</f>
        <v/>
      </c>
      <c r="OA21" s="8" t="str">
        <f>'第六面 (10)'!P8&amp;""</f>
        <v/>
      </c>
      <c r="OB21" s="8" t="str">
        <f>'第六面 (10)'!D9&amp;""</f>
        <v/>
      </c>
      <c r="OC21" s="8" t="str">
        <f>'第六面 (10)'!L9&amp;""</f>
        <v/>
      </c>
      <c r="OD21" s="8" t="str">
        <f>IF('第六面 (10)'!B11="☑","特定構造計算基準",IF('第六面 (10)'!B12="☑","特定増改築構造計算基準",""))&amp;""</f>
        <v/>
      </c>
      <c r="OE21" s="8" t="str">
        <f>IF('第六面 (10)'!B14="☑","建築基準法施行令第81条第1項各号に掲げる基準に従つた構造計算",IF('第六面 (10)'!B15="☑","建築基準法施行令第81条第2項第1号イに掲げる構造計算",IF('第六面 (10)'!B16="☑","建築基準法施行令第81条第2項第1号ロに掲げる構造計算",IF('第六面 (10)'!B17="☑","建築基準法施行令第81条第2項第2号イに掲げる構造計算",IF('第六面 (10)'!B18="☑","建築基準法施行令第81条第3項に掲げる構造計算","")))))&amp;""</f>
        <v/>
      </c>
      <c r="OF21" s="8" t="str">
        <f>'第六面 (10)'!D20&amp;""</f>
        <v/>
      </c>
      <c r="OG21" s="8" t="str">
        <f>IF('第六面 (10)'!B22="☑","建築基準法第20条第1項第2号イ又は第3号イの認定を受けたプログラム",IF('第六面 (10)'!B24="☑","その他のプログラム",""))&amp;""</f>
        <v/>
      </c>
      <c r="OH21" s="8" t="str">
        <f>'第六面 (10)'!F23&amp;""</f>
        <v/>
      </c>
      <c r="OI21" s="8" t="str">
        <f>'第六面 (10)'!C26&amp;""</f>
        <v/>
      </c>
      <c r="OJ21" s="8" t="str">
        <f>'第六面 (10)'!B29&amp;""</f>
        <v/>
      </c>
    </row>
    <row r="22" spans="270:400" ht="18.75" customHeight="1" x14ac:dyDescent="0.4">
      <c r="JJ22" s="8" t="str">
        <f>'第四面 (20)'!F3&amp;""</f>
        <v/>
      </c>
      <c r="JK22" s="8" t="str">
        <f>'第四面 (20)'!F4&amp;""</f>
        <v/>
      </c>
      <c r="JL22" s="8" t="str">
        <f>'第四面 (20)'!K4&amp;""</f>
        <v/>
      </c>
      <c r="JM22" s="8" t="str">
        <f>'第四面 (20)'!F5&amp;""</f>
        <v/>
      </c>
      <c r="JN22" s="8" t="str">
        <f>'第四面 (20)'!K5&amp;""</f>
        <v/>
      </c>
      <c r="JO22" s="8" t="str">
        <f>'第四面 (20)'!F6&amp;""</f>
        <v/>
      </c>
      <c r="JP22" s="8" t="str">
        <f>'第四面 (20)'!K6&amp;""</f>
        <v/>
      </c>
      <c r="JQ22" s="8" t="str">
        <f>'第四面 (20)'!F7&amp;""</f>
        <v/>
      </c>
      <c r="JR22" s="8" t="str">
        <f>'第四面 (20)'!K7&amp;""</f>
        <v/>
      </c>
      <c r="JS22" s="8" t="str">
        <f>IF('第四面 (20)'!A9="☑","ON","")&amp;""</f>
        <v/>
      </c>
      <c r="JT22" s="8" t="str">
        <f>IF('第四面 (20)'!D9="☑","ON","")&amp;""</f>
        <v/>
      </c>
      <c r="JU22" s="8" t="str">
        <f>IF('第四面 (20)'!G9="☑","ON","")&amp;""</f>
        <v/>
      </c>
      <c r="JV22" s="8" t="str">
        <f>IF('第四面 (20)'!J9="☑","ON","")&amp;""</f>
        <v/>
      </c>
      <c r="JW22" s="8" t="str">
        <f>IF('第四面 (20)'!M9="☑","ON","")&amp;""</f>
        <v/>
      </c>
      <c r="JX22" s="8" t="str">
        <f>IF('第四面 (20)'!Q9="☑","ON","")&amp;""</f>
        <v/>
      </c>
      <c r="JY22" s="8" t="str">
        <f>IF('第四面 (20)'!U9="☑","ON","")&amp;""</f>
        <v/>
      </c>
      <c r="JZ22" s="8" t="str">
        <f>'第四面 (20)'!D10&amp;""</f>
        <v/>
      </c>
      <c r="KA22" s="8" t="str">
        <f>'第四面 (20)'!L10&amp;""</f>
        <v/>
      </c>
      <c r="KB22" s="8" t="str">
        <f>IF('第四面 (20)'!B12="☑","耐火構造",IF('第四面 (20)'!B13="☑","建築基準法施行令第108条の3第1項第1号イ及びロに掲げる基準に適合する構造",IF('第四面 (20)'!B14="☑","準耐火構造",IF('第四面 (20)'!B15="☑","準耐火構造と同等の準耐火性能を有する構造（ロ-1）",IF('第四面 (20)'!B16="☑","準耐火構造と同等の準耐火性能を有する構造（ロ-2）",IF('第四面 (20)'!B17="☑","その他",""))))))&amp;""</f>
        <v/>
      </c>
      <c r="KC22" s="8" t="str">
        <f>IF('第四面 (20)'!B19="☑","建築基準法施行令第109条の5第1号に掲げる基準に適合する構造",IF('第四面 (20)'!B20="☑","建築基準法第21条第1項ただし書きに該当する建築物",IF('第四面 (20)'!B21="☑","建築基準法施行令第110条第1号に掲げる基準に適合する構造",IF('第四面 (20)'!B22="☑","その他",IF('第四面 (20)'!B23="☑","建築基準法第21条又は第27条の規定の適用を受けない","")))))&amp;""</f>
        <v/>
      </c>
      <c r="KD22" s="8" t="str">
        <f>IF('第四面 (20)'!B25="☑","耐火建築物",IF('第四面 (20)'!B26="☑","延焼防止建築物",IF('第四面 (20)'!B27="☑","準耐火建築物",IF('第四面 (20)'!B28="☑","準延焼防止建築物",IF('第四面 (20)'!B29="☑","その他",IF('第四面 (20)'!B30="☑","建築基準法第61条の規定の適用を受けない",""))))))&amp;""</f>
        <v/>
      </c>
      <c r="KE22" s="8" t="str">
        <f>'第四面 (20)'!H32&amp;""</f>
        <v/>
      </c>
      <c r="KF22" s="8" t="str">
        <f>'第四面 (20)'!H33&amp;""</f>
        <v/>
      </c>
      <c r="KG22" s="8" t="str">
        <f>'第四面 (20)'!H34&amp;""</f>
        <v/>
      </c>
      <c r="KH22" s="8" t="str">
        <f>'第四面 (20)'!H35&amp;""</f>
        <v/>
      </c>
      <c r="KI22" s="8" t="str">
        <f>'第四面 (20)'!H37&amp;""</f>
        <v/>
      </c>
      <c r="KJ22" s="8" t="str">
        <f>'第四面 (20)'!H38&amp;""</f>
        <v/>
      </c>
      <c r="KK22" s="8" t="str">
        <f>'第四面 (20)'!G39&amp;""</f>
        <v/>
      </c>
      <c r="KL22" s="8" t="str">
        <f>IF('第四面 (20)'!C42="☑","有り",IF('第四面 (20)'!F42="☑","無し",""))&amp;""</f>
        <v/>
      </c>
      <c r="KM22" s="8" t="str">
        <f>IF('第四面 (20)'!S43="☑","有り",IF('第四面 (20)'!V43="☑","無し",""))&amp;""</f>
        <v/>
      </c>
      <c r="KN22" s="8" t="str">
        <f>'第四面 (20)'!M45&amp;""</f>
        <v/>
      </c>
      <c r="KO22" s="8" t="str">
        <f>'第四面 (20)'!M46&amp;""</f>
        <v/>
      </c>
      <c r="KP22" s="8" t="str">
        <f>IF('第四面 (20)'!B48="☑","ON","")&amp;""</f>
        <v/>
      </c>
      <c r="KQ22" s="8" t="str">
        <f>IF('第四面 (20)'!B49="☑","ON","")&amp;""</f>
        <v/>
      </c>
      <c r="KR22" s="8" t="str">
        <f>'第四面 (20)'!C51&amp;""</f>
        <v/>
      </c>
      <c r="KS22" s="8" t="str">
        <f>'第四面 (20)'!E53&amp;""</f>
        <v/>
      </c>
      <c r="KT22" s="11" t="str">
        <f>'第四面 (20)'!H53&amp;""</f>
        <v/>
      </c>
      <c r="KU22" s="11" t="str">
        <f>'第四面 (20)'!N53&amp;""</f>
        <v/>
      </c>
      <c r="KV22" s="11" t="str">
        <f>'第四面 (20)'!T53&amp;""</f>
        <v>0</v>
      </c>
      <c r="KW22" s="8" t="str">
        <f>'第四面 (20)'!E54&amp;""</f>
        <v/>
      </c>
      <c r="KX22" s="11" t="str">
        <f>'第四面 (20)'!H54&amp;""</f>
        <v/>
      </c>
      <c r="KY22" s="11" t="str">
        <f>'第四面 (20)'!N54&amp;""</f>
        <v/>
      </c>
      <c r="KZ22" s="11" t="str">
        <f>'第四面 (20)'!T54&amp;""</f>
        <v>0</v>
      </c>
      <c r="LA22" s="8" t="str">
        <f>'第四面 (20)'!E55&amp;""</f>
        <v/>
      </c>
      <c r="LB22" s="11" t="str">
        <f>'第四面 (20)'!H55&amp;""</f>
        <v/>
      </c>
      <c r="LC22" s="11" t="str">
        <f>'第四面 (20)'!N55&amp;""</f>
        <v/>
      </c>
      <c r="LD22" s="11" t="str">
        <f>'第四面 (20)'!T55&amp;""</f>
        <v>0</v>
      </c>
      <c r="LE22" s="8" t="str">
        <f>'第四面 (20)'!E56&amp;""</f>
        <v/>
      </c>
      <c r="LF22" s="11" t="str">
        <f>'第四面 (20)'!H56&amp;""</f>
        <v/>
      </c>
      <c r="LG22" s="11" t="str">
        <f>'第四面 (20)'!N56&amp;""</f>
        <v/>
      </c>
      <c r="LH22" s="11" t="str">
        <f>'第四面 (20)'!T56&amp;""</f>
        <v>0</v>
      </c>
      <c r="LI22" s="8" t="str">
        <f>'第四面 (20)'!E57&amp;""</f>
        <v/>
      </c>
      <c r="LJ22" s="11" t="str">
        <f>'第四面 (20)'!H57&amp;""</f>
        <v/>
      </c>
      <c r="LK22" s="11" t="str">
        <f>'第四面 (20)'!N57&amp;""</f>
        <v/>
      </c>
      <c r="LL22" s="11" t="str">
        <f>'第四面 (20)'!T57&amp;""</f>
        <v>0</v>
      </c>
      <c r="LM22" s="8" t="str">
        <f>'第四面 (20)'!E58&amp;""</f>
        <v/>
      </c>
      <c r="LN22" s="11" t="str">
        <f>'第四面 (20)'!H58&amp;""</f>
        <v/>
      </c>
      <c r="LO22" s="11" t="str">
        <f>'第四面 (20)'!N58&amp;""</f>
        <v/>
      </c>
      <c r="LP22" s="11" t="str">
        <f>'第四面 (20)'!T58&amp;""</f>
        <v>0</v>
      </c>
      <c r="LQ22" s="8" t="str">
        <f>'第四面 (20)'!E59&amp;""</f>
        <v/>
      </c>
      <c r="LR22" s="11" t="str">
        <f>'第四面 (20)'!H59&amp;""</f>
        <v/>
      </c>
      <c r="LS22" s="11" t="str">
        <f>'第四面 (20)'!N59&amp;""</f>
        <v/>
      </c>
      <c r="LT22" s="11" t="str">
        <f>'第四面 (20)'!T59&amp;""</f>
        <v>0</v>
      </c>
      <c r="LU22" s="8" t="str">
        <f>'第四面 (20)'!E60&amp;""</f>
        <v/>
      </c>
      <c r="LV22" s="11" t="str">
        <f>'第四面 (20)'!H60&amp;""</f>
        <v/>
      </c>
      <c r="LW22" s="11" t="str">
        <f>'第四面 (20)'!N60&amp;""</f>
        <v/>
      </c>
      <c r="LX22" s="11" t="str">
        <f>'第四面 (20)'!T60&amp;""</f>
        <v>0</v>
      </c>
      <c r="LY22" s="8" t="str">
        <f>'第四面 (20)'!E61&amp;""</f>
        <v/>
      </c>
      <c r="LZ22" s="11" t="str">
        <f>'第四面 (20)'!H61&amp;""</f>
        <v/>
      </c>
      <c r="MA22" s="11" t="str">
        <f>'第四面 (20)'!N61&amp;""</f>
        <v/>
      </c>
      <c r="MB22" s="11" t="str">
        <f>'第四面 (20)'!T61&amp;""</f>
        <v>0</v>
      </c>
      <c r="MC22" s="8" t="str">
        <f>'第四面 (20)'!E62&amp;""</f>
        <v/>
      </c>
      <c r="MD22" s="11" t="str">
        <f>'第四面 (20)'!H62&amp;""</f>
        <v/>
      </c>
      <c r="ME22" s="11" t="str">
        <f>'第四面 (20)'!N62&amp;""</f>
        <v/>
      </c>
      <c r="MF22" s="11" t="str">
        <f>'第四面 (20)'!T62&amp;""</f>
        <v>0</v>
      </c>
      <c r="MG22" s="8" t="str">
        <f>'第四面 (20)'!E63&amp;""</f>
        <v/>
      </c>
      <c r="MH22" s="11" t="str">
        <f>'第四面 (20)'!H63&amp;""</f>
        <v/>
      </c>
      <c r="MI22" s="11" t="str">
        <f>'第四面 (20)'!N63&amp;""</f>
        <v/>
      </c>
      <c r="MJ22" s="11" t="str">
        <f>'第四面 (20)'!T63&amp;""</f>
        <v>0</v>
      </c>
      <c r="MK22" s="11" t="str">
        <f>'第四面 (20)'!H64&amp;""</f>
        <v>0</v>
      </c>
      <c r="ML22" s="11" t="str">
        <f>'第四面 (20)'!N64&amp;""</f>
        <v>0</v>
      </c>
      <c r="MM22" s="11" t="str">
        <f>'第四面 (20)'!T64&amp;""</f>
        <v>0</v>
      </c>
      <c r="MN22" s="8" t="str">
        <f>'第四面 (20)'!H65&amp;""</f>
        <v/>
      </c>
      <c r="MO22" s="8" t="str">
        <f>'第四面 (20)'!H66&amp;""</f>
        <v/>
      </c>
      <c r="MP22" s="8" t="str">
        <f>'第四面 (20)'!H67&amp;""</f>
        <v/>
      </c>
      <c r="MQ22" s="8" t="str">
        <f>'第四面 (20)'!H68&amp;""</f>
        <v/>
      </c>
      <c r="MR22" s="8" t="str">
        <f>'第四面 (20)'!H69&amp;""</f>
        <v/>
      </c>
      <c r="MS22" s="8" t="str">
        <f>'第四面 (20)'!H70&amp;""</f>
        <v/>
      </c>
      <c r="MT22" s="8" t="str">
        <f>'第四面 (20)'!B73&amp;""</f>
        <v/>
      </c>
      <c r="MU22" s="12" t="str">
        <f>'第五面 (10)'!F27&amp;""</f>
        <v/>
      </c>
      <c r="MV22" s="8" t="str">
        <f>'第五面 (10)'!F28&amp;""</f>
        <v/>
      </c>
      <c r="MW22" s="8" t="str">
        <f>'第五面 (10)'!F29&amp;""</f>
        <v/>
      </c>
      <c r="MX22" s="8" t="str">
        <f>'第五面 (10)'!H30&amp;""</f>
        <v/>
      </c>
      <c r="MY22" s="8" t="str">
        <f>'第五面 (10)'!H31&amp;""</f>
        <v/>
      </c>
      <c r="MZ22" s="8" t="str">
        <f>'第五面 (10)'!H33&amp;""</f>
        <v/>
      </c>
      <c r="NA22" s="8" t="str">
        <f>IF('第五面 (10)'!P34="☑","有り",IF('第五面 (10)'!S34="☑","無し",""))&amp;""</f>
        <v/>
      </c>
      <c r="NB22" s="8" t="str">
        <f>'第五面 (10)'!E38&amp;""</f>
        <v/>
      </c>
      <c r="NC22" s="8" t="str">
        <f>'第五面 (10)'!L38&amp;""</f>
        <v/>
      </c>
      <c r="ND22" s="11" t="str">
        <f>'第五面 (10)'!S38&amp;""</f>
        <v/>
      </c>
      <c r="NE22" s="8" t="str">
        <f>'第五面 (10)'!E39&amp;""</f>
        <v/>
      </c>
      <c r="NF22" s="8" t="str">
        <f>'第五面 (10)'!L39&amp;""</f>
        <v/>
      </c>
      <c r="NG22" s="11" t="str">
        <f>'第五面 (10)'!S39&amp;""</f>
        <v/>
      </c>
      <c r="NH22" s="8" t="str">
        <f>'第五面 (10)'!E40&amp;""</f>
        <v/>
      </c>
      <c r="NI22" s="8" t="str">
        <f>'第五面 (10)'!L40&amp;""</f>
        <v/>
      </c>
      <c r="NJ22" s="11" t="str">
        <f>'第五面 (10)'!S40&amp;""</f>
        <v/>
      </c>
      <c r="NK22" s="8" t="str">
        <f>'第五面 (10)'!E41&amp;""</f>
        <v/>
      </c>
      <c r="NL22" s="8" t="str">
        <f>'第五面 (10)'!L41&amp;""</f>
        <v/>
      </c>
      <c r="NM22" s="11" t="str">
        <f>'第五面 (10)'!S41&amp;""</f>
        <v/>
      </c>
      <c r="NN22" s="8" t="str">
        <f>'第五面 (10)'!E42&amp;""</f>
        <v/>
      </c>
      <c r="NO22" s="8" t="str">
        <f>'第五面 (10)'!L42&amp;""</f>
        <v/>
      </c>
      <c r="NP22" s="11" t="str">
        <f>'第五面 (10)'!S42&amp;""</f>
        <v/>
      </c>
      <c r="NQ22" s="8" t="str">
        <f>'第五面 (10)'!E43&amp;""</f>
        <v/>
      </c>
      <c r="NR22" s="8" t="str">
        <f>'第五面 (10)'!L43&amp;""</f>
        <v/>
      </c>
      <c r="NS22" s="11" t="str">
        <f>'第五面 (10)'!S43&amp;""</f>
        <v/>
      </c>
      <c r="NT22" s="8" t="str">
        <f>'第五面 (10)'!H44&amp;""</f>
        <v/>
      </c>
      <c r="NU22" s="13" t="str">
        <f>'第五面 (10)'!B47&amp;""</f>
        <v/>
      </c>
      <c r="NV22" s="8" t="str">
        <f>'第六面 (10)'!F32&amp;""</f>
        <v/>
      </c>
      <c r="NW22" s="11" t="str">
        <f>'第六面 (10)'!F33&amp;""</f>
        <v/>
      </c>
      <c r="NX22" s="8" t="str">
        <f>'第六面 (10)'!G35&amp;""</f>
        <v/>
      </c>
      <c r="NY22" s="8" t="str">
        <f>'第六面 (10)'!G36&amp;""</f>
        <v/>
      </c>
      <c r="NZ22" s="8" t="str">
        <f>'第六面 (10)'!H37&amp;""</f>
        <v/>
      </c>
      <c r="OA22" s="8" t="str">
        <f>'第六面 (10)'!P37&amp;""</f>
        <v/>
      </c>
      <c r="OB22" s="8" t="str">
        <f>'第六面 (10)'!D38&amp;""</f>
        <v/>
      </c>
      <c r="OC22" s="8" t="str">
        <f>'第六面 (10)'!L38&amp;""</f>
        <v/>
      </c>
      <c r="OD22" s="8" t="str">
        <f>IF('第六面 (10)'!B40="☑","特定構造計算基準",IF('第六面 (10)'!B41="☑","特定増改築構造計算基準",""))&amp;""</f>
        <v/>
      </c>
      <c r="OE22" s="8" t="str">
        <f>IF('第六面 (10)'!B43="☑","建築基準法施行令第81条第1項各号に掲げる基準に従つた構造計算",IF('第六面 (10)'!B44="☑","建築基準法施行令第81条第2項第1号イに掲げる構造計算",IF('第六面 (10)'!B45="☑","建築基準法施行令第81条第2項第1号ロに掲げる構造計算",IF('第六面 (10)'!B46="☑","建築基準法施行令第81条第2項第2号イに掲げる構造計算",IF('第六面 (10)'!B47="☑","建築基準法施行令第81条第3項に掲げる構造計算","")))))&amp;""</f>
        <v/>
      </c>
      <c r="OF22" s="8" t="str">
        <f>'第六面 (10)'!D49&amp;""</f>
        <v/>
      </c>
      <c r="OG22" s="8" t="str">
        <f>IF('第六面 (10)'!B51="☑","建築基準法第20条第1項第2号イ又は第3号イの認定を受けたプログラム",IF('第六面 (10)'!B53="☑","その他のプログラム",""))&amp;""</f>
        <v/>
      </c>
      <c r="OH22" s="8" t="str">
        <f>'第六面 (10)'!F52&amp;""</f>
        <v/>
      </c>
      <c r="OI22" s="8" t="str">
        <f>'第六面 (10)'!C55&amp;""</f>
        <v/>
      </c>
      <c r="OJ22" s="8" t="str">
        <f>'第六面 (10)'!B58&amp;""</f>
        <v/>
      </c>
    </row>
  </sheetData>
  <phoneticPr fontId="23"/>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sheetPr>
  <dimension ref="A1:Y628"/>
  <sheetViews>
    <sheetView showZeros="0" workbookViewId="0"/>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840</v>
      </c>
    </row>
    <row r="2" spans="1:25" ht="12.75" customHeight="1" x14ac:dyDescent="0.4">
      <c r="A2" s="17" t="s">
        <v>841</v>
      </c>
    </row>
    <row r="3" spans="1:25" ht="12.75" customHeight="1" x14ac:dyDescent="0.4">
      <c r="A3" s="26" t="s">
        <v>842</v>
      </c>
      <c r="B3" s="26"/>
      <c r="C3" s="26"/>
      <c r="D3" s="26"/>
      <c r="E3" s="85"/>
      <c r="F3" s="85"/>
      <c r="G3" s="85"/>
      <c r="H3" s="85"/>
      <c r="I3" s="85"/>
      <c r="J3" s="85"/>
      <c r="K3" s="85"/>
      <c r="L3" s="85"/>
      <c r="M3" s="85"/>
      <c r="N3" s="85"/>
      <c r="O3" s="85"/>
      <c r="P3" s="85"/>
      <c r="Q3" s="85"/>
      <c r="R3" s="85"/>
      <c r="S3" s="85"/>
      <c r="T3" s="85"/>
      <c r="U3" s="85"/>
      <c r="V3" s="85"/>
      <c r="W3" s="85"/>
      <c r="X3" s="85"/>
      <c r="Y3" s="85"/>
    </row>
    <row r="4" spans="1:25" ht="12.75" customHeight="1" x14ac:dyDescent="0.4">
      <c r="A4" s="17" t="s">
        <v>843</v>
      </c>
      <c r="E4" s="85"/>
      <c r="F4" s="85"/>
      <c r="G4" s="85"/>
      <c r="H4" s="85"/>
      <c r="I4" s="85"/>
      <c r="J4" s="85"/>
      <c r="K4" s="85"/>
      <c r="L4" s="85"/>
      <c r="M4" s="85"/>
      <c r="N4" s="85"/>
      <c r="O4" s="85"/>
      <c r="P4" s="85"/>
      <c r="Q4" s="85"/>
      <c r="R4" s="85"/>
      <c r="S4" s="85"/>
      <c r="T4" s="85"/>
      <c r="U4" s="85"/>
      <c r="V4" s="85"/>
      <c r="W4" s="85"/>
      <c r="X4" s="85"/>
      <c r="Y4" s="85"/>
    </row>
    <row r="5" spans="1:25" ht="12.75" customHeight="1" x14ac:dyDescent="0.4">
      <c r="A5" s="20" t="s">
        <v>844</v>
      </c>
      <c r="B5" s="20"/>
      <c r="C5" s="20"/>
      <c r="D5" s="20"/>
      <c r="E5" s="20"/>
      <c r="F5" s="20"/>
      <c r="G5" s="20"/>
      <c r="H5" s="20"/>
      <c r="I5" s="20"/>
      <c r="J5" s="20"/>
      <c r="K5" s="20"/>
      <c r="L5" s="20"/>
      <c r="M5" s="20"/>
      <c r="N5" s="20"/>
      <c r="O5" s="20"/>
      <c r="P5" s="20"/>
      <c r="Q5" s="20"/>
      <c r="R5" s="22"/>
      <c r="S5" s="22"/>
      <c r="T5" s="22"/>
      <c r="U5" s="22"/>
      <c r="V5" s="22"/>
      <c r="W5" s="22"/>
      <c r="X5" s="22"/>
      <c r="Y5" s="22"/>
    </row>
    <row r="6" spans="1:25" ht="12.75" customHeight="1" x14ac:dyDescent="0.4">
      <c r="C6" s="23" t="s">
        <v>1114</v>
      </c>
      <c r="D6" s="17" t="s">
        <v>845</v>
      </c>
      <c r="H6" s="17" t="s">
        <v>846</v>
      </c>
      <c r="I6" s="23" t="s">
        <v>1114</v>
      </c>
      <c r="J6" s="17" t="s">
        <v>847</v>
      </c>
      <c r="N6" s="23" t="s">
        <v>1114</v>
      </c>
      <c r="O6" s="17" t="s">
        <v>848</v>
      </c>
      <c r="T6" s="23" t="s">
        <v>1114</v>
      </c>
      <c r="U6" s="1" t="s">
        <v>849</v>
      </c>
    </row>
    <row r="7" spans="1:25" ht="12.75" customHeight="1" x14ac:dyDescent="0.4">
      <c r="A7" s="19"/>
      <c r="B7" s="19"/>
      <c r="C7" s="23" t="s">
        <v>1114</v>
      </c>
      <c r="D7" s="19" t="s">
        <v>850</v>
      </c>
      <c r="E7" s="19"/>
      <c r="F7" s="19"/>
      <c r="G7" s="19"/>
      <c r="H7" s="19"/>
      <c r="I7" s="19"/>
      <c r="J7" s="19"/>
      <c r="K7" s="23" t="s">
        <v>1114</v>
      </c>
      <c r="L7" s="19" t="s">
        <v>851</v>
      </c>
      <c r="M7" s="19"/>
      <c r="N7" s="19"/>
      <c r="O7" s="19"/>
      <c r="P7" s="19"/>
      <c r="Q7" s="19"/>
      <c r="R7" s="25"/>
      <c r="S7" s="25"/>
      <c r="T7" s="25"/>
      <c r="U7" s="25"/>
      <c r="V7" s="25"/>
      <c r="W7" s="25"/>
      <c r="X7" s="25"/>
      <c r="Y7" s="25"/>
    </row>
    <row r="8" spans="1:25" ht="12.75" customHeight="1" x14ac:dyDescent="0.4">
      <c r="A8" s="26" t="s">
        <v>852</v>
      </c>
      <c r="B8" s="26"/>
      <c r="C8" s="26"/>
      <c r="D8" s="26"/>
      <c r="E8" s="26"/>
      <c r="F8" s="26"/>
      <c r="G8" s="23" t="s">
        <v>1114</v>
      </c>
      <c r="H8" s="26" t="s">
        <v>359</v>
      </c>
      <c r="I8" s="26"/>
      <c r="J8" s="26"/>
      <c r="K8" s="26"/>
      <c r="L8" s="23" t="s">
        <v>1114</v>
      </c>
      <c r="M8" s="26" t="s">
        <v>853</v>
      </c>
      <c r="N8" s="26"/>
      <c r="O8" s="26"/>
      <c r="P8" s="26"/>
      <c r="Q8" s="23" t="s">
        <v>1114</v>
      </c>
      <c r="R8" s="27" t="s">
        <v>854</v>
      </c>
      <c r="S8" s="27"/>
      <c r="T8" s="27"/>
      <c r="U8" s="27"/>
      <c r="V8" s="27"/>
      <c r="W8" s="27"/>
      <c r="X8" s="27"/>
      <c r="Y8" s="27"/>
    </row>
    <row r="9" spans="1:25" ht="12.75" customHeight="1" x14ac:dyDescent="0.4">
      <c r="A9" s="17" t="s">
        <v>855</v>
      </c>
      <c r="K9" s="85"/>
      <c r="L9" s="85"/>
      <c r="M9" s="85"/>
      <c r="N9" s="85"/>
      <c r="O9" s="85"/>
      <c r="P9" s="85"/>
      <c r="Q9" s="85"/>
      <c r="R9" s="85"/>
      <c r="S9" s="85"/>
      <c r="T9" s="85"/>
      <c r="U9" s="85"/>
      <c r="V9" s="85"/>
      <c r="W9" s="85"/>
      <c r="X9" s="85"/>
      <c r="Y9" s="85"/>
    </row>
    <row r="10" spans="1:25" ht="12.75" customHeight="1" x14ac:dyDescent="0.4">
      <c r="A10" s="20" t="s">
        <v>856</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ht="12.75" customHeight="1" x14ac:dyDescent="0.4">
      <c r="A11" s="17" t="s">
        <v>857</v>
      </c>
      <c r="E11" s="86"/>
      <c r="F11" s="86"/>
      <c r="G11" s="86"/>
      <c r="H11" s="86"/>
      <c r="I11" s="86"/>
      <c r="J11" s="86"/>
      <c r="K11" s="17" t="s">
        <v>858</v>
      </c>
    </row>
    <row r="12" spans="1:25" ht="12.75" customHeight="1" x14ac:dyDescent="0.4">
      <c r="A12" s="19" t="s">
        <v>859</v>
      </c>
      <c r="B12" s="19"/>
      <c r="C12" s="19"/>
      <c r="D12" s="19"/>
      <c r="E12" s="19"/>
      <c r="F12" s="19"/>
      <c r="G12" s="19"/>
      <c r="H12" s="19"/>
      <c r="I12" s="19"/>
      <c r="J12" s="19"/>
      <c r="K12" s="87"/>
      <c r="L12" s="87"/>
      <c r="M12" s="87"/>
      <c r="N12" s="87"/>
      <c r="O12" s="87"/>
      <c r="P12" s="87"/>
      <c r="Q12" s="87"/>
      <c r="R12" s="87"/>
      <c r="S12" s="87"/>
      <c r="T12" s="25" t="s">
        <v>858</v>
      </c>
      <c r="U12" s="25"/>
      <c r="V12" s="25"/>
      <c r="W12" s="25"/>
      <c r="X12" s="25"/>
      <c r="Y12" s="25"/>
    </row>
    <row r="13" spans="1:25" ht="12.75" customHeight="1" x14ac:dyDescent="0.4">
      <c r="A13" s="17" t="s">
        <v>860</v>
      </c>
    </row>
    <row r="14" spans="1:25" ht="12.75" customHeight="1" x14ac:dyDescent="0.4">
      <c r="A14" s="17" t="s">
        <v>861</v>
      </c>
      <c r="E14" s="28"/>
      <c r="F14" s="84"/>
      <c r="G14" s="84"/>
      <c r="H14" s="84"/>
      <c r="I14" s="84"/>
      <c r="J14" s="18" t="s">
        <v>862</v>
      </c>
      <c r="K14" s="84"/>
      <c r="L14" s="84"/>
      <c r="M14" s="84"/>
      <c r="N14" s="84"/>
      <c r="O14" s="18" t="s">
        <v>862</v>
      </c>
      <c r="P14" s="84"/>
      <c r="Q14" s="84"/>
      <c r="R14" s="84"/>
      <c r="S14" s="84"/>
      <c r="T14" s="18" t="s">
        <v>862</v>
      </c>
      <c r="U14" s="84"/>
      <c r="V14" s="84"/>
      <c r="W14" s="84"/>
      <c r="X14" s="84"/>
      <c r="Y14" s="1" t="s">
        <v>863</v>
      </c>
    </row>
    <row r="15" spans="1:25" ht="12.75" customHeight="1" x14ac:dyDescent="0.4">
      <c r="A15" s="17" t="s">
        <v>864</v>
      </c>
      <c r="E15" s="28"/>
      <c r="F15" s="84"/>
      <c r="G15" s="84"/>
      <c r="H15" s="84"/>
      <c r="I15" s="84"/>
      <c r="J15" s="18" t="s">
        <v>862</v>
      </c>
      <c r="K15" s="84"/>
      <c r="L15" s="84"/>
      <c r="M15" s="84"/>
      <c r="N15" s="84"/>
      <c r="O15" s="18" t="s">
        <v>862</v>
      </c>
      <c r="P15" s="84"/>
      <c r="Q15" s="84"/>
      <c r="R15" s="84"/>
      <c r="S15" s="84"/>
      <c r="T15" s="18" t="s">
        <v>862</v>
      </c>
      <c r="U15" s="84"/>
      <c r="V15" s="84"/>
      <c r="W15" s="84"/>
      <c r="X15" s="84"/>
      <c r="Y15" s="1" t="s">
        <v>863</v>
      </c>
    </row>
    <row r="16" spans="1:25" ht="12.75" customHeight="1" x14ac:dyDescent="0.4">
      <c r="A16" s="17" t="s">
        <v>865</v>
      </c>
      <c r="E16" s="28"/>
      <c r="F16" s="78"/>
      <c r="G16" s="78"/>
      <c r="H16" s="78"/>
      <c r="I16" s="78"/>
      <c r="J16" s="18" t="s">
        <v>866</v>
      </c>
      <c r="K16" s="78"/>
      <c r="L16" s="78"/>
      <c r="M16" s="78"/>
      <c r="N16" s="78"/>
      <c r="O16" s="18" t="s">
        <v>866</v>
      </c>
      <c r="P16" s="78"/>
      <c r="Q16" s="78"/>
      <c r="R16" s="78"/>
      <c r="S16" s="78"/>
      <c r="T16" s="18" t="s">
        <v>866</v>
      </c>
      <c r="U16" s="78"/>
      <c r="V16" s="78"/>
      <c r="W16" s="78"/>
      <c r="X16" s="78"/>
      <c r="Y16" s="1" t="s">
        <v>867</v>
      </c>
    </row>
    <row r="17" spans="1:25" ht="12.75" customHeight="1" x14ac:dyDescent="0.4">
      <c r="A17" s="17" t="s">
        <v>868</v>
      </c>
    </row>
    <row r="18" spans="1:25" ht="12.75" customHeight="1" x14ac:dyDescent="0.4">
      <c r="A18" s="17" t="s">
        <v>869</v>
      </c>
      <c r="E18" s="28"/>
      <c r="F18" s="84"/>
      <c r="G18" s="84"/>
      <c r="H18" s="84"/>
      <c r="I18" s="84"/>
      <c r="J18" s="18" t="s">
        <v>866</v>
      </c>
      <c r="K18" s="84"/>
      <c r="L18" s="84"/>
      <c r="M18" s="84"/>
      <c r="N18" s="84"/>
      <c r="O18" s="18" t="s">
        <v>866</v>
      </c>
      <c r="P18" s="84"/>
      <c r="Q18" s="84"/>
      <c r="R18" s="84"/>
      <c r="S18" s="84"/>
      <c r="T18" s="18" t="s">
        <v>866</v>
      </c>
      <c r="U18" s="84"/>
      <c r="V18" s="84"/>
      <c r="W18" s="84"/>
      <c r="X18" s="84"/>
      <c r="Y18" s="1" t="s">
        <v>867</v>
      </c>
    </row>
    <row r="19" spans="1:25" ht="12.75" customHeight="1" x14ac:dyDescent="0.4">
      <c r="A19" s="17" t="s">
        <v>870</v>
      </c>
    </row>
    <row r="20" spans="1:25" ht="12.75" customHeight="1" x14ac:dyDescent="0.4">
      <c r="A20" s="17" t="s">
        <v>869</v>
      </c>
      <c r="E20" s="28"/>
      <c r="F20" s="84"/>
      <c r="G20" s="84"/>
      <c r="H20" s="84"/>
      <c r="I20" s="84"/>
      <c r="J20" s="18" t="s">
        <v>866</v>
      </c>
      <c r="K20" s="84"/>
      <c r="L20" s="84"/>
      <c r="M20" s="84"/>
      <c r="N20" s="84"/>
      <c r="O20" s="18" t="s">
        <v>866</v>
      </c>
      <c r="P20" s="84"/>
      <c r="Q20" s="84"/>
      <c r="R20" s="84"/>
      <c r="S20" s="84"/>
      <c r="T20" s="18" t="s">
        <v>866</v>
      </c>
      <c r="U20" s="84"/>
      <c r="V20" s="84"/>
      <c r="W20" s="84"/>
      <c r="X20" s="84"/>
      <c r="Y20" s="1" t="s">
        <v>867</v>
      </c>
    </row>
    <row r="21" spans="1:25" ht="12.75" customHeight="1" x14ac:dyDescent="0.4">
      <c r="A21" s="17" t="s">
        <v>871</v>
      </c>
      <c r="G21" s="29" t="s">
        <v>872</v>
      </c>
      <c r="H21" s="88">
        <f>F14+K14+P14+U14</f>
        <v>0</v>
      </c>
      <c r="I21" s="88"/>
      <c r="J21" s="88"/>
      <c r="K21" s="88"/>
      <c r="L21" s="88"/>
      <c r="M21" s="88"/>
      <c r="N21" s="17" t="s">
        <v>873</v>
      </c>
    </row>
    <row r="22" spans="1:25" ht="12.75" customHeight="1" x14ac:dyDescent="0.4">
      <c r="G22" s="29" t="s">
        <v>874</v>
      </c>
      <c r="H22" s="88">
        <f>F15+K15+P15+U15</f>
        <v>0</v>
      </c>
      <c r="I22" s="88"/>
      <c r="J22" s="88"/>
      <c r="K22" s="88"/>
      <c r="L22" s="88"/>
      <c r="M22" s="88"/>
      <c r="N22" s="17" t="s">
        <v>873</v>
      </c>
    </row>
    <row r="23" spans="1:25" ht="12.75" customHeight="1" x14ac:dyDescent="0.4">
      <c r="A23" s="17" t="s">
        <v>875</v>
      </c>
      <c r="P23" s="78"/>
      <c r="Q23" s="78"/>
      <c r="R23" s="78"/>
      <c r="S23" s="78"/>
      <c r="T23" s="78"/>
    </row>
    <row r="24" spans="1:25" ht="12.75" customHeight="1" x14ac:dyDescent="0.4">
      <c r="A24" s="17" t="s">
        <v>876</v>
      </c>
      <c r="P24" s="78"/>
      <c r="Q24" s="78"/>
      <c r="R24" s="78"/>
      <c r="S24" s="78"/>
      <c r="T24" s="78"/>
    </row>
    <row r="25" spans="1:25" ht="12.75" customHeight="1" x14ac:dyDescent="0.4">
      <c r="A25" s="17" t="s">
        <v>877</v>
      </c>
      <c r="D25" s="82"/>
      <c r="E25" s="82"/>
      <c r="F25" s="82"/>
      <c r="G25" s="82"/>
      <c r="H25" s="82"/>
      <c r="I25" s="82"/>
      <c r="J25" s="82"/>
      <c r="K25" s="82"/>
      <c r="L25" s="82"/>
      <c r="M25" s="82"/>
      <c r="N25" s="82"/>
      <c r="O25" s="82"/>
      <c r="P25" s="82"/>
      <c r="Q25" s="82"/>
      <c r="R25" s="82"/>
      <c r="S25" s="82"/>
      <c r="T25" s="82"/>
      <c r="U25" s="82"/>
      <c r="V25" s="82"/>
      <c r="W25" s="82"/>
      <c r="X25" s="82"/>
      <c r="Y25" s="82"/>
    </row>
    <row r="26" spans="1:25" ht="12.75" customHeight="1" x14ac:dyDescent="0.4">
      <c r="A26" s="20" t="s">
        <v>878</v>
      </c>
      <c r="B26" s="20"/>
      <c r="C26" s="20"/>
      <c r="D26" s="20"/>
      <c r="E26" s="20" t="s">
        <v>879</v>
      </c>
      <c r="F26" s="20"/>
      <c r="G26" s="89"/>
      <c r="H26" s="89"/>
      <c r="I26" s="89"/>
      <c r="J26" s="89"/>
      <c r="K26" s="20" t="s">
        <v>867</v>
      </c>
      <c r="L26" s="89"/>
      <c r="M26" s="89"/>
      <c r="N26" s="89"/>
      <c r="O26" s="89"/>
      <c r="P26" s="89"/>
      <c r="Q26" s="89"/>
      <c r="R26" s="89"/>
      <c r="S26" s="89"/>
      <c r="T26" s="89"/>
      <c r="U26" s="89"/>
      <c r="V26" s="89"/>
      <c r="W26" s="89"/>
      <c r="X26" s="89"/>
      <c r="Y26" s="89"/>
    </row>
    <row r="27" spans="1:25" ht="12.75" customHeight="1" x14ac:dyDescent="0.4">
      <c r="A27" s="20" t="s">
        <v>880</v>
      </c>
      <c r="B27" s="20"/>
      <c r="C27" s="20"/>
      <c r="D27" s="20"/>
      <c r="E27" s="20"/>
      <c r="F27" s="20"/>
      <c r="G27" s="20"/>
      <c r="H27" s="20"/>
      <c r="I27" s="20"/>
      <c r="J27" s="20"/>
      <c r="K27" s="20"/>
      <c r="L27" s="20"/>
      <c r="M27" s="20"/>
      <c r="N27" s="20"/>
      <c r="O27" s="20"/>
      <c r="P27" s="20"/>
      <c r="Q27" s="20"/>
      <c r="R27" s="22"/>
      <c r="S27" s="22"/>
      <c r="T27" s="22"/>
      <c r="U27" s="22"/>
      <c r="V27" s="22"/>
      <c r="W27" s="22"/>
      <c r="X27" s="22"/>
      <c r="Y27" s="22"/>
    </row>
    <row r="28" spans="1:25" ht="12.75" customHeight="1" x14ac:dyDescent="0.15">
      <c r="A28" s="23" t="s">
        <v>1114</v>
      </c>
      <c r="B28" s="19" t="s">
        <v>881</v>
      </c>
      <c r="C28" s="19"/>
      <c r="D28" s="23" t="s">
        <v>1114</v>
      </c>
      <c r="E28" s="30" t="s">
        <v>882</v>
      </c>
      <c r="F28" s="19"/>
      <c r="G28" s="23" t="s">
        <v>1114</v>
      </c>
      <c r="H28" s="30" t="s">
        <v>883</v>
      </c>
      <c r="I28" s="19"/>
      <c r="J28" s="23" t="s">
        <v>1114</v>
      </c>
      <c r="K28" s="19" t="s">
        <v>884</v>
      </c>
      <c r="L28" s="19"/>
      <c r="M28" s="23" t="s">
        <v>1114</v>
      </c>
      <c r="N28" s="31" t="s">
        <v>885</v>
      </c>
      <c r="O28" s="19"/>
      <c r="P28" s="19"/>
      <c r="Q28" s="23" t="s">
        <v>1114</v>
      </c>
      <c r="R28" s="31" t="s">
        <v>886</v>
      </c>
      <c r="S28" s="25"/>
      <c r="T28" s="25"/>
      <c r="U28" s="23" t="s">
        <v>1114</v>
      </c>
      <c r="V28" s="32" t="s">
        <v>887</v>
      </c>
      <c r="W28" s="25"/>
      <c r="X28" s="25"/>
      <c r="Y28" s="25"/>
    </row>
    <row r="29" spans="1:25" ht="12.75" customHeight="1" x14ac:dyDescent="0.4">
      <c r="A29" s="17" t="s">
        <v>888</v>
      </c>
      <c r="H29" s="28" t="s">
        <v>889</v>
      </c>
      <c r="I29" s="20"/>
      <c r="J29" s="20"/>
      <c r="K29" s="20"/>
      <c r="L29" s="17" t="s">
        <v>890</v>
      </c>
      <c r="R29" s="33" t="s">
        <v>867</v>
      </c>
      <c r="S29" s="1" t="s">
        <v>891</v>
      </c>
      <c r="Y29" s="1" t="s">
        <v>867</v>
      </c>
    </row>
    <row r="30" spans="1:25" ht="12.75" customHeight="1" x14ac:dyDescent="0.4">
      <c r="A30" s="17" t="s">
        <v>892</v>
      </c>
      <c r="F30" s="28" t="s">
        <v>893</v>
      </c>
      <c r="G30" s="84"/>
      <c r="H30" s="84"/>
      <c r="I30" s="84"/>
      <c r="J30" s="84"/>
      <c r="K30" s="84"/>
      <c r="L30" s="17" t="s">
        <v>862</v>
      </c>
      <c r="M30" s="84"/>
      <c r="N30" s="84"/>
      <c r="O30" s="84"/>
      <c r="P30" s="84"/>
      <c r="Q30" s="84"/>
      <c r="R30" s="33" t="s">
        <v>863</v>
      </c>
      <c r="S30" s="1" t="s">
        <v>893</v>
      </c>
      <c r="T30" s="90">
        <f>ROUNDUP(G30+M30,2)</f>
        <v>0</v>
      </c>
      <c r="U30" s="90"/>
      <c r="V30" s="90"/>
      <c r="W30" s="90"/>
      <c r="X30" s="90"/>
      <c r="Y30" s="1" t="s">
        <v>863</v>
      </c>
    </row>
    <row r="31" spans="1:25" ht="12.75" customHeight="1" x14ac:dyDescent="0.4">
      <c r="A31" s="34" t="s">
        <v>894</v>
      </c>
      <c r="F31" s="28"/>
      <c r="G31" s="35"/>
      <c r="H31" s="35"/>
      <c r="I31" s="35"/>
      <c r="J31" s="35"/>
      <c r="K31" s="35"/>
      <c r="M31" s="35"/>
      <c r="N31" s="35"/>
      <c r="O31" s="35"/>
      <c r="P31" s="35"/>
      <c r="Q31" s="35"/>
      <c r="R31" s="33"/>
      <c r="T31" s="36"/>
      <c r="U31" s="36"/>
      <c r="V31" s="36"/>
      <c r="W31" s="36"/>
      <c r="X31" s="36"/>
    </row>
    <row r="32" spans="1:25" ht="12.75" customHeight="1" x14ac:dyDescent="0.4">
      <c r="F32" s="28" t="s">
        <v>893</v>
      </c>
      <c r="G32" s="84"/>
      <c r="H32" s="84"/>
      <c r="I32" s="84"/>
      <c r="J32" s="84"/>
      <c r="K32" s="84"/>
      <c r="L32" s="17" t="s">
        <v>862</v>
      </c>
      <c r="M32" s="84"/>
      <c r="N32" s="84"/>
      <c r="O32" s="84"/>
      <c r="P32" s="84"/>
      <c r="Q32" s="84"/>
      <c r="R32" s="33" t="s">
        <v>863</v>
      </c>
      <c r="S32" s="1" t="s">
        <v>893</v>
      </c>
      <c r="T32" s="90">
        <f>ROUNDUP(G32+M32,2)</f>
        <v>0</v>
      </c>
      <c r="U32" s="90"/>
      <c r="V32" s="90"/>
      <c r="W32" s="90"/>
      <c r="X32" s="90"/>
      <c r="Y32" s="1" t="s">
        <v>863</v>
      </c>
    </row>
    <row r="33" spans="1:25" ht="12.75" customHeight="1" x14ac:dyDescent="0.4">
      <c r="A33" s="19" t="s">
        <v>895</v>
      </c>
      <c r="B33" s="19"/>
      <c r="C33" s="19"/>
      <c r="D33" s="19"/>
      <c r="E33" s="82"/>
      <c r="F33" s="82"/>
      <c r="G33" s="82"/>
      <c r="H33" s="82"/>
      <c r="I33" s="82"/>
      <c r="J33" s="82"/>
      <c r="K33" s="82"/>
      <c r="L33" s="19"/>
      <c r="M33" s="19"/>
      <c r="N33" s="19"/>
      <c r="O33" s="19"/>
      <c r="P33" s="19"/>
      <c r="Q33" s="19"/>
      <c r="R33" s="25"/>
      <c r="S33" s="25"/>
      <c r="T33" s="37"/>
      <c r="U33" s="37"/>
      <c r="V33" s="37"/>
      <c r="W33" s="37"/>
      <c r="X33" s="37"/>
      <c r="Y33" s="25"/>
    </row>
    <row r="34" spans="1:25" ht="12.75" customHeight="1" x14ac:dyDescent="0.4">
      <c r="A34" s="17" t="s">
        <v>896</v>
      </c>
      <c r="I34" s="28" t="s">
        <v>889</v>
      </c>
      <c r="J34" s="20"/>
      <c r="K34" s="20"/>
      <c r="L34" s="20"/>
      <c r="M34" s="17" t="s">
        <v>890</v>
      </c>
      <c r="R34" s="17"/>
      <c r="S34" s="1" t="s">
        <v>897</v>
      </c>
      <c r="T34" s="38"/>
      <c r="U34" s="38"/>
      <c r="V34" s="38"/>
      <c r="W34" s="38"/>
      <c r="X34" s="38"/>
      <c r="Y34" s="1" t="s">
        <v>867</v>
      </c>
    </row>
    <row r="35" spans="1:25" ht="12.75" customHeight="1" x14ac:dyDescent="0.4">
      <c r="A35" s="17" t="s">
        <v>898</v>
      </c>
      <c r="F35" s="28"/>
      <c r="G35" s="28" t="s">
        <v>893</v>
      </c>
      <c r="H35" s="84"/>
      <c r="I35" s="84"/>
      <c r="J35" s="84"/>
      <c r="K35" s="84"/>
      <c r="L35" s="84"/>
      <c r="M35" s="17" t="s">
        <v>862</v>
      </c>
      <c r="N35" s="84"/>
      <c r="O35" s="84"/>
      <c r="P35" s="84"/>
      <c r="Q35" s="84"/>
      <c r="R35" s="84"/>
      <c r="S35" s="1" t="s">
        <v>862</v>
      </c>
      <c r="T35" s="90">
        <f>H35+N35</f>
        <v>0</v>
      </c>
      <c r="U35" s="90"/>
      <c r="V35" s="90"/>
      <c r="W35" s="90"/>
      <c r="X35" s="90"/>
      <c r="Y35" s="1" t="s">
        <v>863</v>
      </c>
    </row>
    <row r="36" spans="1:25" ht="12.75" customHeight="1" x14ac:dyDescent="0.4">
      <c r="A36" s="17" t="s">
        <v>899</v>
      </c>
      <c r="T36" s="38"/>
      <c r="U36" s="38"/>
      <c r="V36" s="38"/>
      <c r="W36" s="38"/>
      <c r="X36" s="38"/>
    </row>
    <row r="37" spans="1:25" ht="12.75" customHeight="1" x14ac:dyDescent="0.4">
      <c r="F37" s="28"/>
      <c r="G37" s="28" t="s">
        <v>893</v>
      </c>
      <c r="H37" s="84"/>
      <c r="I37" s="84"/>
      <c r="J37" s="84"/>
      <c r="K37" s="84"/>
      <c r="L37" s="84"/>
      <c r="M37" s="17" t="s">
        <v>862</v>
      </c>
      <c r="N37" s="84"/>
      <c r="O37" s="84"/>
      <c r="P37" s="84"/>
      <c r="Q37" s="84"/>
      <c r="R37" s="84"/>
      <c r="S37" s="1" t="s">
        <v>862</v>
      </c>
      <c r="T37" s="90">
        <f>H37+N37</f>
        <v>0</v>
      </c>
      <c r="U37" s="90"/>
      <c r="V37" s="90"/>
      <c r="W37" s="90"/>
      <c r="X37" s="90"/>
      <c r="Y37" s="1" t="s">
        <v>863</v>
      </c>
    </row>
    <row r="38" spans="1:25" ht="12.75" customHeight="1" x14ac:dyDescent="0.4">
      <c r="A38" s="17" t="s">
        <v>900</v>
      </c>
      <c r="T38" s="38"/>
      <c r="U38" s="38"/>
      <c r="V38" s="38"/>
      <c r="W38" s="38"/>
      <c r="X38" s="38"/>
    </row>
    <row r="39" spans="1:25" ht="12.75" customHeight="1" x14ac:dyDescent="0.4">
      <c r="F39" s="28"/>
      <c r="G39" s="28" t="s">
        <v>893</v>
      </c>
      <c r="H39" s="84"/>
      <c r="I39" s="84"/>
      <c r="J39" s="84"/>
      <c r="K39" s="84"/>
      <c r="L39" s="84"/>
      <c r="M39" s="17" t="s">
        <v>862</v>
      </c>
      <c r="N39" s="84"/>
      <c r="O39" s="84"/>
      <c r="P39" s="84"/>
      <c r="Q39" s="84"/>
      <c r="R39" s="84"/>
      <c r="S39" s="1" t="s">
        <v>862</v>
      </c>
      <c r="T39" s="90">
        <f>H39+N39</f>
        <v>0</v>
      </c>
      <c r="U39" s="90"/>
      <c r="V39" s="90"/>
      <c r="W39" s="90"/>
      <c r="X39" s="90"/>
      <c r="Y39" s="1" t="s">
        <v>863</v>
      </c>
    </row>
    <row r="40" spans="1:25" ht="12.75" customHeight="1" x14ac:dyDescent="0.15">
      <c r="A40" s="39" t="s">
        <v>901</v>
      </c>
      <c r="T40" s="38"/>
      <c r="U40" s="38"/>
      <c r="V40" s="38"/>
      <c r="W40" s="38"/>
      <c r="X40" s="38"/>
    </row>
    <row r="41" spans="1:25" ht="12.75" customHeight="1" x14ac:dyDescent="0.4">
      <c r="F41" s="28"/>
      <c r="G41" s="28" t="s">
        <v>893</v>
      </c>
      <c r="H41" s="84"/>
      <c r="I41" s="84"/>
      <c r="J41" s="84"/>
      <c r="K41" s="84"/>
      <c r="L41" s="84"/>
      <c r="M41" s="17" t="s">
        <v>862</v>
      </c>
      <c r="N41" s="84"/>
      <c r="O41" s="84"/>
      <c r="P41" s="84"/>
      <c r="Q41" s="84"/>
      <c r="R41" s="84"/>
      <c r="S41" s="1" t="s">
        <v>862</v>
      </c>
      <c r="T41" s="90">
        <f>H41+N41</f>
        <v>0</v>
      </c>
      <c r="U41" s="90"/>
      <c r="V41" s="90"/>
      <c r="W41" s="90"/>
      <c r="X41" s="90"/>
      <c r="Y41" s="1" t="s">
        <v>863</v>
      </c>
    </row>
    <row r="42" spans="1:25" ht="12.75" customHeight="1" x14ac:dyDescent="0.4">
      <c r="A42" s="34" t="s">
        <v>902</v>
      </c>
      <c r="G42" s="28"/>
      <c r="H42" s="84"/>
      <c r="I42" s="84"/>
      <c r="J42" s="84"/>
      <c r="K42" s="84"/>
      <c r="L42" s="84"/>
      <c r="M42" s="17" t="s">
        <v>862</v>
      </c>
      <c r="N42" s="84"/>
      <c r="O42" s="84"/>
      <c r="P42" s="84"/>
      <c r="Q42" s="84"/>
      <c r="R42" s="84"/>
      <c r="S42" s="1" t="s">
        <v>862</v>
      </c>
      <c r="T42" s="90">
        <f>H42+N42</f>
        <v>0</v>
      </c>
      <c r="U42" s="90"/>
      <c r="V42" s="90"/>
      <c r="W42" s="90"/>
      <c r="X42" s="90"/>
      <c r="Y42" s="1" t="s">
        <v>863</v>
      </c>
    </row>
    <row r="43" spans="1:25" ht="12.75" customHeight="1" x14ac:dyDescent="0.4">
      <c r="A43" s="17" t="s">
        <v>903</v>
      </c>
      <c r="G43" s="28"/>
      <c r="H43" s="84"/>
      <c r="I43" s="84"/>
      <c r="J43" s="84"/>
      <c r="K43" s="84"/>
      <c r="L43" s="84"/>
      <c r="M43" s="17" t="s">
        <v>862</v>
      </c>
      <c r="N43" s="84"/>
      <c r="O43" s="84"/>
      <c r="P43" s="84"/>
      <c r="Q43" s="84"/>
      <c r="R43" s="84"/>
      <c r="S43" s="1" t="s">
        <v>862</v>
      </c>
      <c r="T43" s="90">
        <f>H43+N43</f>
        <v>0</v>
      </c>
      <c r="U43" s="90"/>
      <c r="V43" s="90"/>
      <c r="W43" s="90"/>
      <c r="X43" s="90"/>
      <c r="Y43" s="1" t="s">
        <v>863</v>
      </c>
    </row>
    <row r="44" spans="1:25" ht="12.75" customHeight="1" x14ac:dyDescent="0.4">
      <c r="A44" s="17" t="s">
        <v>904</v>
      </c>
      <c r="F44" s="28"/>
      <c r="G44" s="28" t="s">
        <v>893</v>
      </c>
      <c r="H44" s="84"/>
      <c r="I44" s="84"/>
      <c r="J44" s="84"/>
      <c r="K44" s="84"/>
      <c r="L44" s="84"/>
      <c r="M44" s="17" t="s">
        <v>862</v>
      </c>
      <c r="N44" s="84"/>
      <c r="O44" s="84"/>
      <c r="P44" s="84"/>
      <c r="Q44" s="84"/>
      <c r="R44" s="84"/>
      <c r="S44" s="1" t="s">
        <v>862</v>
      </c>
      <c r="T44" s="90">
        <f>H44+N44</f>
        <v>0</v>
      </c>
      <c r="U44" s="90"/>
      <c r="V44" s="90"/>
      <c r="W44" s="90"/>
      <c r="X44" s="90"/>
      <c r="Y44" s="1" t="s">
        <v>863</v>
      </c>
    </row>
    <row r="45" spans="1:25" ht="12.75" customHeight="1" x14ac:dyDescent="0.4">
      <c r="A45" s="17" t="s">
        <v>905</v>
      </c>
      <c r="G45" s="28" t="s">
        <v>893</v>
      </c>
      <c r="H45" s="84"/>
      <c r="I45" s="84"/>
      <c r="J45" s="84"/>
      <c r="K45" s="84"/>
      <c r="L45" s="84"/>
      <c r="M45" s="17" t="s">
        <v>862</v>
      </c>
      <c r="N45" s="84"/>
      <c r="O45" s="84"/>
      <c r="P45" s="84"/>
      <c r="Q45" s="84"/>
      <c r="R45" s="84"/>
      <c r="S45" s="1" t="s">
        <v>862</v>
      </c>
      <c r="T45" s="90">
        <f>H45+N45</f>
        <v>0</v>
      </c>
      <c r="U45" s="90"/>
      <c r="V45" s="90"/>
      <c r="W45" s="90"/>
      <c r="X45" s="90"/>
      <c r="Y45" s="1" t="s">
        <v>863</v>
      </c>
    </row>
    <row r="46" spans="1:25" ht="12.75" customHeight="1" x14ac:dyDescent="0.4">
      <c r="A46" s="17" t="s">
        <v>906</v>
      </c>
      <c r="T46" s="38"/>
      <c r="U46" s="38"/>
      <c r="V46" s="38"/>
      <c r="W46" s="38"/>
      <c r="X46" s="38"/>
    </row>
    <row r="47" spans="1:25" ht="12.75" customHeight="1" x14ac:dyDescent="0.4">
      <c r="F47" s="28"/>
      <c r="G47" s="28" t="s">
        <v>893</v>
      </c>
      <c r="H47" s="84"/>
      <c r="I47" s="84"/>
      <c r="J47" s="84"/>
      <c r="K47" s="84"/>
      <c r="L47" s="84"/>
      <c r="M47" s="17" t="s">
        <v>862</v>
      </c>
      <c r="N47" s="84"/>
      <c r="O47" s="84"/>
      <c r="P47" s="84"/>
      <c r="Q47" s="84"/>
      <c r="R47" s="84"/>
      <c r="S47" s="1" t="s">
        <v>862</v>
      </c>
      <c r="T47" s="90">
        <f>H47+N47</f>
        <v>0</v>
      </c>
      <c r="U47" s="90"/>
      <c r="V47" s="90"/>
      <c r="W47" s="90"/>
      <c r="X47" s="90"/>
      <c r="Y47" s="1" t="s">
        <v>863</v>
      </c>
    </row>
    <row r="48" spans="1:25" ht="12.75" customHeight="1" x14ac:dyDescent="0.4">
      <c r="A48" s="17" t="s">
        <v>907</v>
      </c>
      <c r="G48" s="28" t="s">
        <v>893</v>
      </c>
      <c r="H48" s="84"/>
      <c r="I48" s="84"/>
      <c r="J48" s="84"/>
      <c r="K48" s="84"/>
      <c r="L48" s="84"/>
      <c r="M48" s="17" t="s">
        <v>862</v>
      </c>
      <c r="N48" s="84"/>
      <c r="O48" s="84"/>
      <c r="P48" s="84"/>
      <c r="Q48" s="84"/>
      <c r="R48" s="84"/>
      <c r="S48" s="1" t="s">
        <v>862</v>
      </c>
      <c r="T48" s="90">
        <f>H48+N48</f>
        <v>0</v>
      </c>
      <c r="U48" s="90"/>
      <c r="V48" s="90"/>
      <c r="W48" s="90"/>
      <c r="X48" s="90"/>
      <c r="Y48" s="1" t="s">
        <v>863</v>
      </c>
    </row>
    <row r="49" spans="1:25" ht="12.75" customHeight="1" x14ac:dyDescent="0.4">
      <c r="A49" s="17" t="s">
        <v>908</v>
      </c>
      <c r="T49" s="38"/>
      <c r="U49" s="38"/>
      <c r="V49" s="38"/>
      <c r="W49" s="38"/>
      <c r="X49" s="38"/>
    </row>
    <row r="50" spans="1:25" ht="12.75" customHeight="1" x14ac:dyDescent="0.4">
      <c r="F50" s="28"/>
      <c r="G50" s="28" t="s">
        <v>893</v>
      </c>
      <c r="H50" s="84"/>
      <c r="I50" s="84"/>
      <c r="J50" s="84"/>
      <c r="K50" s="84"/>
      <c r="L50" s="84"/>
      <c r="M50" s="17" t="s">
        <v>862</v>
      </c>
      <c r="N50" s="84"/>
      <c r="O50" s="84"/>
      <c r="P50" s="84"/>
      <c r="Q50" s="84"/>
      <c r="R50" s="84"/>
      <c r="S50" s="1" t="s">
        <v>862</v>
      </c>
      <c r="T50" s="90">
        <f>H50+N50</f>
        <v>0</v>
      </c>
      <c r="U50" s="90"/>
      <c r="V50" s="90"/>
      <c r="W50" s="90"/>
      <c r="X50" s="90"/>
      <c r="Y50" s="1" t="s">
        <v>863</v>
      </c>
    </row>
    <row r="51" spans="1:25" ht="12.75" customHeight="1" x14ac:dyDescent="0.4">
      <c r="A51" s="34" t="s">
        <v>909</v>
      </c>
      <c r="G51" s="28"/>
      <c r="H51" s="84"/>
      <c r="I51" s="84"/>
      <c r="J51" s="84"/>
      <c r="K51" s="84"/>
      <c r="L51" s="84"/>
      <c r="M51" s="17" t="s">
        <v>862</v>
      </c>
      <c r="N51" s="84"/>
      <c r="O51" s="84"/>
      <c r="P51" s="84"/>
      <c r="Q51" s="84"/>
      <c r="R51" s="84"/>
      <c r="S51" s="1" t="s">
        <v>862</v>
      </c>
      <c r="T51" s="90">
        <f>H51+N51</f>
        <v>0</v>
      </c>
      <c r="U51" s="90"/>
      <c r="V51" s="90"/>
      <c r="W51" s="90"/>
      <c r="X51" s="90"/>
      <c r="Y51" s="1" t="s">
        <v>863</v>
      </c>
    </row>
    <row r="52" spans="1:25" ht="12.75" customHeight="1" x14ac:dyDescent="0.4">
      <c r="A52" s="17" t="s">
        <v>910</v>
      </c>
      <c r="F52" s="28"/>
      <c r="G52" s="28" t="s">
        <v>893</v>
      </c>
      <c r="H52" s="84"/>
      <c r="I52" s="84"/>
      <c r="J52" s="84"/>
      <c r="K52" s="84"/>
      <c r="L52" s="84"/>
      <c r="M52" s="17" t="s">
        <v>862</v>
      </c>
      <c r="N52" s="84"/>
      <c r="O52" s="84"/>
      <c r="P52" s="84"/>
      <c r="Q52" s="84"/>
      <c r="R52" s="84"/>
      <c r="S52" s="1" t="s">
        <v>862</v>
      </c>
      <c r="T52" s="90">
        <f>H52+N52</f>
        <v>0</v>
      </c>
      <c r="U52" s="90"/>
      <c r="V52" s="90"/>
      <c r="W52" s="90"/>
      <c r="X52" s="90"/>
      <c r="Y52" s="1" t="s">
        <v>863</v>
      </c>
    </row>
    <row r="53" spans="1:25" ht="12.75" customHeight="1" x14ac:dyDescent="0.4">
      <c r="A53" s="17" t="s">
        <v>911</v>
      </c>
      <c r="T53" s="38"/>
      <c r="U53" s="38"/>
      <c r="V53" s="38"/>
      <c r="W53" s="38"/>
      <c r="X53" s="38"/>
    </row>
    <row r="54" spans="1:25" ht="12.75" customHeight="1" x14ac:dyDescent="0.4">
      <c r="G54" s="28" t="s">
        <v>893</v>
      </c>
      <c r="H54" s="84"/>
      <c r="I54" s="84"/>
      <c r="J54" s="84"/>
      <c r="K54" s="84"/>
      <c r="L54" s="84"/>
      <c r="M54" s="17" t="s">
        <v>862</v>
      </c>
      <c r="N54" s="84"/>
      <c r="O54" s="84"/>
      <c r="P54" s="84"/>
      <c r="Q54" s="84"/>
      <c r="R54" s="84"/>
      <c r="S54" s="1" t="s">
        <v>862</v>
      </c>
      <c r="T54" s="90">
        <f>H54+N54</f>
        <v>0</v>
      </c>
      <c r="U54" s="90"/>
      <c r="V54" s="90"/>
      <c r="W54" s="90"/>
      <c r="X54" s="90"/>
      <c r="Y54" s="1" t="s">
        <v>863</v>
      </c>
    </row>
    <row r="55" spans="1:25" ht="12.75" customHeight="1" x14ac:dyDescent="0.4">
      <c r="A55" s="17" t="s">
        <v>912</v>
      </c>
      <c r="H55" s="84"/>
      <c r="I55" s="84"/>
      <c r="J55" s="84"/>
      <c r="K55" s="84"/>
      <c r="L55" s="84"/>
      <c r="M55" s="17" t="s">
        <v>873</v>
      </c>
    </row>
    <row r="56" spans="1:25" ht="12.75" customHeight="1" x14ac:dyDescent="0.4">
      <c r="A56" s="17" t="s">
        <v>913</v>
      </c>
      <c r="H56" s="78"/>
      <c r="I56" s="78"/>
      <c r="J56" s="78"/>
      <c r="K56" s="78"/>
      <c r="L56" s="78"/>
    </row>
    <row r="57" spans="1:25" ht="12.75" customHeight="1" x14ac:dyDescent="0.4">
      <c r="A57" s="20"/>
      <c r="B57" s="20"/>
      <c r="C57" s="20"/>
      <c r="D57" s="20"/>
      <c r="E57" s="20"/>
      <c r="F57" s="20"/>
      <c r="G57" s="20"/>
      <c r="H57" s="20"/>
      <c r="I57" s="20"/>
      <c r="J57" s="20"/>
      <c r="K57" s="20"/>
      <c r="L57" s="20"/>
      <c r="M57" s="20"/>
      <c r="N57" s="20"/>
      <c r="O57" s="20"/>
      <c r="P57" s="20"/>
      <c r="Q57" s="20"/>
      <c r="R57" s="22"/>
      <c r="S57" s="22"/>
      <c r="T57" s="22"/>
      <c r="U57" s="22"/>
      <c r="V57" s="22"/>
      <c r="W57" s="22"/>
      <c r="X57" s="22"/>
      <c r="Y57" s="22"/>
    </row>
    <row r="58" spans="1:25" ht="12.75" customHeight="1" x14ac:dyDescent="0.4"/>
    <row r="59" spans="1:25" ht="12.75" customHeight="1" x14ac:dyDescent="0.4"/>
    <row r="60" spans="1:25" ht="12.6" customHeight="1" x14ac:dyDescent="0.4">
      <c r="A60" s="17" t="s">
        <v>914</v>
      </c>
    </row>
    <row r="61" spans="1:25" ht="12.6" customHeight="1" x14ac:dyDescent="0.4">
      <c r="A61" s="17" t="s">
        <v>915</v>
      </c>
      <c r="J61" s="78"/>
      <c r="K61" s="78"/>
      <c r="L61" s="78"/>
      <c r="M61" s="78"/>
      <c r="N61" s="78"/>
      <c r="O61" s="78"/>
    </row>
    <row r="62" spans="1:25" ht="12.6" customHeight="1" x14ac:dyDescent="0.4">
      <c r="A62" s="19" t="s">
        <v>916</v>
      </c>
      <c r="B62" s="19"/>
      <c r="C62" s="19"/>
      <c r="D62" s="19"/>
      <c r="E62" s="19"/>
      <c r="F62" s="19"/>
      <c r="G62" s="19"/>
      <c r="H62" s="19"/>
      <c r="I62" s="19"/>
      <c r="J62" s="82"/>
      <c r="K62" s="82"/>
      <c r="L62" s="82"/>
      <c r="M62" s="82"/>
      <c r="N62" s="82"/>
      <c r="O62" s="82"/>
      <c r="P62" s="19"/>
      <c r="Q62" s="19"/>
      <c r="R62" s="25"/>
      <c r="S62" s="25"/>
      <c r="T62" s="25"/>
      <c r="U62" s="25"/>
      <c r="V62" s="25"/>
      <c r="W62" s="25"/>
      <c r="X62" s="25"/>
      <c r="Y62" s="25"/>
    </row>
    <row r="63" spans="1:25" ht="12.6" customHeight="1" x14ac:dyDescent="0.4">
      <c r="A63" s="17" t="s">
        <v>917</v>
      </c>
      <c r="G63" s="28" t="s">
        <v>893</v>
      </c>
      <c r="H63" s="17" t="s">
        <v>918</v>
      </c>
      <c r="M63" s="17" t="s">
        <v>919</v>
      </c>
      <c r="R63" s="17"/>
      <c r="S63" s="1" t="s">
        <v>867</v>
      </c>
    </row>
    <row r="64" spans="1:25" ht="12.6" customHeight="1" x14ac:dyDescent="0.4">
      <c r="A64" s="17" t="s">
        <v>920</v>
      </c>
      <c r="G64" s="28" t="s">
        <v>893</v>
      </c>
      <c r="H64" s="86"/>
      <c r="I64" s="86"/>
      <c r="J64" s="86"/>
      <c r="K64" s="86"/>
      <c r="L64" s="86"/>
      <c r="M64" s="17" t="s">
        <v>921</v>
      </c>
      <c r="N64" s="86"/>
      <c r="O64" s="86"/>
      <c r="P64" s="86"/>
      <c r="Q64" s="86"/>
      <c r="R64" s="86"/>
      <c r="S64" s="1" t="s">
        <v>922</v>
      </c>
    </row>
    <row r="65" spans="1:25" ht="12.6" customHeight="1" x14ac:dyDescent="0.4">
      <c r="A65" s="17" t="s">
        <v>923</v>
      </c>
      <c r="G65" s="28" t="s">
        <v>924</v>
      </c>
      <c r="H65" s="78"/>
      <c r="I65" s="78"/>
      <c r="J65" s="78"/>
      <c r="K65" s="78"/>
      <c r="L65" s="78"/>
      <c r="M65" s="17" t="s">
        <v>866</v>
      </c>
      <c r="N65" s="78"/>
      <c r="O65" s="78"/>
      <c r="P65" s="78"/>
      <c r="Q65" s="78"/>
      <c r="R65" s="78"/>
      <c r="S65" s="1" t="s">
        <v>867</v>
      </c>
    </row>
    <row r="66" spans="1:25" ht="12.75" customHeight="1" x14ac:dyDescent="0.4">
      <c r="G66" s="28" t="s">
        <v>925</v>
      </c>
      <c r="H66" s="78"/>
      <c r="I66" s="78"/>
      <c r="J66" s="78"/>
      <c r="K66" s="78"/>
      <c r="L66" s="78"/>
      <c r="M66" s="17" t="s">
        <v>866</v>
      </c>
      <c r="N66" s="78"/>
      <c r="O66" s="78"/>
      <c r="P66" s="78"/>
      <c r="Q66" s="78"/>
      <c r="R66" s="78"/>
      <c r="S66" s="1" t="s">
        <v>867</v>
      </c>
    </row>
    <row r="67" spans="1:25" ht="12.75" customHeight="1" x14ac:dyDescent="0.4">
      <c r="A67" s="17" t="s">
        <v>926</v>
      </c>
      <c r="D67" s="78"/>
      <c r="E67" s="78"/>
      <c r="F67" s="78"/>
      <c r="G67" s="78"/>
      <c r="H67" s="78"/>
      <c r="I67" s="17" t="s">
        <v>927</v>
      </c>
      <c r="K67" s="28" t="s">
        <v>928</v>
      </c>
      <c r="L67" s="78"/>
      <c r="M67" s="78"/>
      <c r="N67" s="78"/>
      <c r="O67" s="78"/>
      <c r="P67" s="78"/>
      <c r="Q67" s="78"/>
      <c r="R67" s="78"/>
      <c r="S67" s="40" t="s">
        <v>929</v>
      </c>
    </row>
    <row r="68" spans="1:25" ht="12.75" customHeight="1" x14ac:dyDescent="0.4">
      <c r="A68" s="17" t="s">
        <v>930</v>
      </c>
      <c r="R68" s="23" t="s">
        <v>1114</v>
      </c>
      <c r="S68" s="1" t="s">
        <v>931</v>
      </c>
      <c r="U68" s="23" t="s">
        <v>1114</v>
      </c>
      <c r="V68" s="1" t="s">
        <v>932</v>
      </c>
    </row>
    <row r="69" spans="1:25" ht="12.75" customHeight="1" x14ac:dyDescent="0.4">
      <c r="A69" s="17" t="s">
        <v>933</v>
      </c>
    </row>
    <row r="70" spans="1:25" ht="12.75" customHeight="1" x14ac:dyDescent="0.4">
      <c r="B70" s="23" t="s">
        <v>1114</v>
      </c>
      <c r="C70" s="17" t="s">
        <v>934</v>
      </c>
      <c r="I70" s="23" t="s">
        <v>1114</v>
      </c>
      <c r="J70" s="17" t="s">
        <v>935</v>
      </c>
      <c r="P70" s="23" t="s">
        <v>1114</v>
      </c>
      <c r="Q70" s="17" t="s">
        <v>936</v>
      </c>
    </row>
    <row r="71" spans="1:25" ht="12.75" customHeight="1" x14ac:dyDescent="0.4">
      <c r="A71" s="20" t="s">
        <v>937</v>
      </c>
      <c r="B71" s="20"/>
      <c r="C71" s="20"/>
      <c r="D71" s="20"/>
      <c r="E71" s="20"/>
      <c r="F71" s="20"/>
      <c r="G71" s="20"/>
      <c r="H71" s="20"/>
      <c r="I71" s="20"/>
      <c r="J71" s="20"/>
      <c r="K71" s="20"/>
      <c r="L71" s="20"/>
      <c r="M71" s="20"/>
      <c r="N71" s="20"/>
      <c r="O71" s="20"/>
      <c r="P71" s="20"/>
      <c r="Q71" s="20"/>
      <c r="R71" s="22"/>
      <c r="S71" s="22"/>
      <c r="T71" s="22"/>
      <c r="U71" s="22"/>
      <c r="V71" s="22"/>
      <c r="W71" s="22"/>
      <c r="X71" s="22"/>
      <c r="Y71" s="22"/>
    </row>
    <row r="72" spans="1:25" ht="12.75" customHeight="1" x14ac:dyDescent="0.4"/>
    <row r="73" spans="1:25" ht="12.75" customHeight="1" x14ac:dyDescent="0.4">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c r="A74" s="20" t="s">
        <v>938</v>
      </c>
      <c r="B74" s="20"/>
      <c r="C74" s="20"/>
      <c r="D74" s="20"/>
      <c r="E74" s="20"/>
      <c r="F74" s="20"/>
      <c r="G74" s="20"/>
      <c r="H74" s="89"/>
      <c r="I74" s="89"/>
      <c r="J74" s="89"/>
      <c r="K74" s="89"/>
      <c r="L74" s="20" t="s">
        <v>939</v>
      </c>
      <c r="M74" s="89"/>
      <c r="N74" s="89"/>
      <c r="O74" s="20" t="s">
        <v>940</v>
      </c>
      <c r="P74" s="89"/>
      <c r="Q74" s="89"/>
      <c r="R74" s="20" t="s">
        <v>762</v>
      </c>
      <c r="S74" s="22"/>
      <c r="T74" s="22"/>
      <c r="U74" s="22"/>
      <c r="V74" s="22"/>
      <c r="W74" s="22"/>
      <c r="X74" s="22"/>
      <c r="Y74" s="22"/>
    </row>
    <row r="75" spans="1:25" ht="12.75" customHeight="1" x14ac:dyDescent="0.4">
      <c r="A75" s="26" t="s">
        <v>941</v>
      </c>
      <c r="B75" s="26"/>
      <c r="C75" s="26"/>
      <c r="D75" s="26"/>
      <c r="E75" s="26"/>
      <c r="F75" s="26"/>
      <c r="G75" s="26"/>
      <c r="H75" s="85"/>
      <c r="I75" s="85"/>
      <c r="J75" s="85"/>
      <c r="K75" s="85"/>
      <c r="L75" s="26" t="s">
        <v>939</v>
      </c>
      <c r="M75" s="85"/>
      <c r="N75" s="85"/>
      <c r="O75" s="26" t="s">
        <v>940</v>
      </c>
      <c r="P75" s="85"/>
      <c r="Q75" s="85"/>
      <c r="R75" s="26" t="s">
        <v>762</v>
      </c>
      <c r="S75" s="27"/>
      <c r="T75" s="27"/>
      <c r="U75" s="27"/>
      <c r="V75" s="27"/>
      <c r="W75" s="27"/>
      <c r="X75" s="27"/>
      <c r="Y75" s="27"/>
    </row>
    <row r="76" spans="1:25" ht="12.75" customHeight="1" x14ac:dyDescent="0.4">
      <c r="A76" s="17" t="s">
        <v>942</v>
      </c>
      <c r="S76" s="41" t="s">
        <v>943</v>
      </c>
    </row>
    <row r="77" spans="1:25" ht="12.75" customHeight="1" x14ac:dyDescent="0.4">
      <c r="B77" s="28" t="s">
        <v>944</v>
      </c>
      <c r="C77" s="42"/>
      <c r="D77" s="17" t="s">
        <v>945</v>
      </c>
      <c r="F77" s="78"/>
      <c r="G77" s="78"/>
      <c r="H77" s="78"/>
      <c r="I77" s="17" t="s">
        <v>760</v>
      </c>
      <c r="J77" s="42"/>
      <c r="K77" s="17" t="s">
        <v>761</v>
      </c>
      <c r="L77" s="42"/>
      <c r="M77" s="17" t="s">
        <v>762</v>
      </c>
      <c r="N77" s="17" t="s">
        <v>846</v>
      </c>
      <c r="O77" s="78"/>
      <c r="P77" s="78"/>
      <c r="Q77" s="78"/>
      <c r="R77" s="78"/>
      <c r="S77" s="78"/>
      <c r="T77" s="78"/>
      <c r="U77" s="78"/>
      <c r="V77" s="78"/>
      <c r="W77" s="78"/>
      <c r="X77" s="78"/>
      <c r="Y77" s="1" t="s">
        <v>818</v>
      </c>
    </row>
    <row r="78" spans="1:25" ht="12.75" customHeight="1" x14ac:dyDescent="0.4">
      <c r="B78" s="28" t="s">
        <v>944</v>
      </c>
      <c r="C78" s="42"/>
      <c r="D78" s="17" t="s">
        <v>945</v>
      </c>
      <c r="F78" s="78"/>
      <c r="G78" s="78"/>
      <c r="H78" s="78"/>
      <c r="I78" s="17" t="s">
        <v>760</v>
      </c>
      <c r="J78" s="42"/>
      <c r="K78" s="17" t="s">
        <v>761</v>
      </c>
      <c r="L78" s="42"/>
      <c r="M78" s="17" t="s">
        <v>762</v>
      </c>
      <c r="N78" s="17" t="s">
        <v>846</v>
      </c>
      <c r="O78" s="78"/>
      <c r="P78" s="78"/>
      <c r="Q78" s="78"/>
      <c r="R78" s="78"/>
      <c r="S78" s="78"/>
      <c r="T78" s="78"/>
      <c r="U78" s="78"/>
      <c r="V78" s="78"/>
      <c r="W78" s="78"/>
      <c r="X78" s="78"/>
      <c r="Y78" s="1" t="s">
        <v>818</v>
      </c>
    </row>
    <row r="79" spans="1:25" ht="12.75" customHeight="1" x14ac:dyDescent="0.4">
      <c r="B79" s="28" t="s">
        <v>944</v>
      </c>
      <c r="C79" s="42"/>
      <c r="D79" s="17" t="s">
        <v>945</v>
      </c>
      <c r="F79" s="78"/>
      <c r="G79" s="78"/>
      <c r="H79" s="78"/>
      <c r="I79" s="17" t="s">
        <v>760</v>
      </c>
      <c r="J79" s="42"/>
      <c r="K79" s="17" t="s">
        <v>761</v>
      </c>
      <c r="L79" s="42"/>
      <c r="M79" s="17" t="s">
        <v>762</v>
      </c>
      <c r="N79" s="17" t="s">
        <v>846</v>
      </c>
      <c r="O79" s="78"/>
      <c r="P79" s="78"/>
      <c r="Q79" s="78"/>
      <c r="R79" s="78"/>
      <c r="S79" s="78"/>
      <c r="T79" s="78"/>
      <c r="U79" s="78"/>
      <c r="V79" s="78"/>
      <c r="W79" s="78"/>
      <c r="X79" s="78"/>
      <c r="Y79" s="1" t="s">
        <v>818</v>
      </c>
    </row>
    <row r="80" spans="1:25" ht="12.75" customHeight="1" x14ac:dyDescent="0.4">
      <c r="A80" s="20" t="s">
        <v>946</v>
      </c>
      <c r="B80" s="20"/>
      <c r="C80" s="20"/>
      <c r="D80" s="20"/>
      <c r="E80" s="20"/>
      <c r="F80" s="20"/>
      <c r="G80" s="20"/>
      <c r="H80" s="20"/>
      <c r="I80" s="20"/>
      <c r="J80" s="20"/>
      <c r="K80" s="20"/>
      <c r="L80" s="20"/>
      <c r="M80" s="20"/>
      <c r="N80" s="20"/>
      <c r="O80" s="20"/>
      <c r="P80" s="20"/>
      <c r="Q80" s="20"/>
      <c r="R80" s="22"/>
      <c r="S80" s="22"/>
      <c r="T80" s="22"/>
      <c r="U80" s="22"/>
      <c r="V80" s="22"/>
      <c r="W80" s="22"/>
      <c r="X80" s="22"/>
      <c r="Y80" s="22"/>
    </row>
    <row r="81" spans="1:25" ht="12.75" customHeight="1" x14ac:dyDescent="0.4"/>
    <row r="82" spans="1:25" ht="12.75" customHeight="1" x14ac:dyDescent="0.4">
      <c r="A82" s="19"/>
      <c r="B82" s="82"/>
      <c r="C82" s="82"/>
      <c r="D82" s="82"/>
      <c r="E82" s="82"/>
      <c r="F82" s="82"/>
      <c r="G82" s="82"/>
      <c r="H82" s="82"/>
      <c r="I82" s="82"/>
      <c r="J82" s="82"/>
      <c r="K82" s="82"/>
      <c r="L82" s="82"/>
      <c r="M82" s="82"/>
      <c r="N82" s="82"/>
      <c r="O82" s="82"/>
      <c r="P82" s="82"/>
      <c r="Q82" s="82"/>
      <c r="R82" s="82"/>
      <c r="S82" s="82"/>
      <c r="T82" s="82"/>
      <c r="U82" s="82"/>
      <c r="V82" s="82"/>
      <c r="W82" s="82"/>
      <c r="X82" s="82"/>
      <c r="Y82" s="82"/>
    </row>
    <row r="83" spans="1:25" ht="12.75" customHeight="1" x14ac:dyDescent="0.4">
      <c r="A83" s="17" t="s">
        <v>947</v>
      </c>
    </row>
    <row r="84" spans="1:25" ht="12.75" customHeight="1" x14ac:dyDescent="0.4"/>
    <row r="85" spans="1:25" ht="12.75" customHeight="1" x14ac:dyDescent="0.4">
      <c r="A85" s="19"/>
      <c r="B85" s="82"/>
      <c r="C85" s="82"/>
      <c r="D85" s="82"/>
      <c r="E85" s="82"/>
      <c r="F85" s="82"/>
      <c r="G85" s="82"/>
      <c r="H85" s="82"/>
      <c r="I85" s="82"/>
      <c r="J85" s="82"/>
      <c r="K85" s="82"/>
      <c r="L85" s="82"/>
      <c r="M85" s="82"/>
      <c r="N85" s="82"/>
      <c r="O85" s="82"/>
      <c r="P85" s="82"/>
      <c r="Q85" s="82"/>
      <c r="R85" s="82"/>
      <c r="S85" s="82"/>
      <c r="T85" s="82"/>
      <c r="U85" s="82"/>
      <c r="V85" s="82"/>
      <c r="W85" s="82"/>
      <c r="X85" s="82"/>
      <c r="Y85" s="82"/>
    </row>
    <row r="86" spans="1:25" ht="12.75" customHeight="1" x14ac:dyDescent="0.4"/>
    <row r="87" spans="1:25" ht="12.75" customHeight="1" x14ac:dyDescent="0.4"/>
    <row r="88" spans="1:25" ht="12.75" customHeight="1" x14ac:dyDescent="0.4"/>
    <row r="89" spans="1:25" ht="12.75" customHeight="1" x14ac:dyDescent="0.4"/>
    <row r="90" spans="1:25" ht="12.75" customHeight="1" x14ac:dyDescent="0.4"/>
    <row r="91" spans="1:25" ht="12.75" customHeight="1" x14ac:dyDescent="0.4"/>
    <row r="92" spans="1:25" ht="12.75" customHeight="1" x14ac:dyDescent="0.4"/>
    <row r="93" spans="1:25" ht="12.75" customHeight="1" x14ac:dyDescent="0.4"/>
    <row r="94" spans="1:25" ht="12.75" customHeight="1" x14ac:dyDescent="0.4"/>
    <row r="95" spans="1:25" ht="12.75" customHeight="1" x14ac:dyDescent="0.4"/>
    <row r="96" spans="1:25"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108">
    <mergeCell ref="B82:Y82"/>
    <mergeCell ref="B85:Y85"/>
    <mergeCell ref="F77:H77"/>
    <mergeCell ref="O77:X77"/>
    <mergeCell ref="F78:H78"/>
    <mergeCell ref="O78:X78"/>
    <mergeCell ref="F79:H79"/>
    <mergeCell ref="O79:X79"/>
    <mergeCell ref="B73:Y73"/>
    <mergeCell ref="H74:K74"/>
    <mergeCell ref="M74:N74"/>
    <mergeCell ref="P74:Q74"/>
    <mergeCell ref="H75:K75"/>
    <mergeCell ref="M75:N75"/>
    <mergeCell ref="P75:Q75"/>
    <mergeCell ref="H65:L65"/>
    <mergeCell ref="N65:R65"/>
    <mergeCell ref="H66:L66"/>
    <mergeCell ref="N66:R66"/>
    <mergeCell ref="D67:H67"/>
    <mergeCell ref="L67:R67"/>
    <mergeCell ref="H55:L55"/>
    <mergeCell ref="H56:L56"/>
    <mergeCell ref="J61:O61"/>
    <mergeCell ref="J62:O62"/>
    <mergeCell ref="H64:L64"/>
    <mergeCell ref="N64:R64"/>
    <mergeCell ref="H52:L52"/>
    <mergeCell ref="N52:R52"/>
    <mergeCell ref="T52:X52"/>
    <mergeCell ref="H54:L54"/>
    <mergeCell ref="N54:R54"/>
    <mergeCell ref="T54:X54"/>
    <mergeCell ref="H50:L50"/>
    <mergeCell ref="N50:R50"/>
    <mergeCell ref="T50:X50"/>
    <mergeCell ref="H51:L51"/>
    <mergeCell ref="N51:R51"/>
    <mergeCell ref="T51:X51"/>
    <mergeCell ref="H47:L47"/>
    <mergeCell ref="N47:R47"/>
    <mergeCell ref="T47:X47"/>
    <mergeCell ref="H48:L48"/>
    <mergeCell ref="N48:R48"/>
    <mergeCell ref="T48:X48"/>
    <mergeCell ref="H44:L44"/>
    <mergeCell ref="N44:R44"/>
    <mergeCell ref="T44:X44"/>
    <mergeCell ref="H45:L45"/>
    <mergeCell ref="N45:R45"/>
    <mergeCell ref="T45:X45"/>
    <mergeCell ref="H42:L42"/>
    <mergeCell ref="N42:R42"/>
    <mergeCell ref="T42:X42"/>
    <mergeCell ref="H43:L43"/>
    <mergeCell ref="N43:R43"/>
    <mergeCell ref="T43:X43"/>
    <mergeCell ref="H39:L39"/>
    <mergeCell ref="N39:R39"/>
    <mergeCell ref="T39:X39"/>
    <mergeCell ref="H41:L41"/>
    <mergeCell ref="N41:R41"/>
    <mergeCell ref="T41:X41"/>
    <mergeCell ref="E33:K33"/>
    <mergeCell ref="H35:L35"/>
    <mergeCell ref="N35:R35"/>
    <mergeCell ref="T35:X35"/>
    <mergeCell ref="H37:L37"/>
    <mergeCell ref="N37:R37"/>
    <mergeCell ref="T37:X37"/>
    <mergeCell ref="G30:K30"/>
    <mergeCell ref="M30:Q30"/>
    <mergeCell ref="T30:X30"/>
    <mergeCell ref="G32:K32"/>
    <mergeCell ref="M32:Q32"/>
    <mergeCell ref="T32:X32"/>
    <mergeCell ref="H21:M21"/>
    <mergeCell ref="H22:M22"/>
    <mergeCell ref="P23:T23"/>
    <mergeCell ref="P24:T24"/>
    <mergeCell ref="D25:Y25"/>
    <mergeCell ref="G26:J26"/>
    <mergeCell ref="L26:Y26"/>
    <mergeCell ref="F18:I18"/>
    <mergeCell ref="K18:N18"/>
    <mergeCell ref="P18:S18"/>
    <mergeCell ref="U18:X18"/>
    <mergeCell ref="F20:I20"/>
    <mergeCell ref="K20:N20"/>
    <mergeCell ref="P20:S20"/>
    <mergeCell ref="U20:X20"/>
    <mergeCell ref="F15:I15"/>
    <mergeCell ref="K15:N15"/>
    <mergeCell ref="P15:S15"/>
    <mergeCell ref="U15:X15"/>
    <mergeCell ref="F16:I16"/>
    <mergeCell ref="K16:N16"/>
    <mergeCell ref="P16:S16"/>
    <mergeCell ref="U16:X16"/>
    <mergeCell ref="E3:Y3"/>
    <mergeCell ref="E4:Y4"/>
    <mergeCell ref="K9:Y9"/>
    <mergeCell ref="E11:J11"/>
    <mergeCell ref="K12:S12"/>
    <mergeCell ref="F14:I14"/>
    <mergeCell ref="K14:N14"/>
    <mergeCell ref="P14:S14"/>
    <mergeCell ref="U14:X14"/>
  </mergeCells>
  <phoneticPr fontId="23"/>
  <dataValidations count="2">
    <dataValidation type="list" allowBlank="1" showInputMessage="1" showErrorMessage="1" sqref="K7 U28 I6 N6 L8 T6 Q8 B70 C6:C7 G8 J28 A28 D28 G28 P70 Q28 I70 U68 M28 R68" xr:uid="{00000000-0002-0000-0900-000000000000}">
      <formula1>"□,☑"</formula1>
    </dataValidation>
    <dataValidation type="custom" allowBlank="1" showInputMessage="1" showErrorMessage="1" error="小数点以下第２位までしか入力できません。" sqref="F14:I15 K14:N15 P14:S15 U14:X15 F18:I18 K18:N18 P18:S18 U18:X18 F20:I20 K20:N20 P20:S20 U20:X20 M30:Q32 N54:R54 H35:L35 N35:R35 H37:L37 N37:R37 H39:L39 N39:R39 G30:K32 H47:L48 N47:R48 H41:L45 H54:L55 N41:R45 N50:R52 H50:L52" xr:uid="{00000000-0002-0000-0900-000001000000}">
      <formula1>F14*100=INT(F14*100)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sheetPr>
  <dimension ref="A1:Y628"/>
  <sheetViews>
    <sheetView showZeros="0" workbookViewId="0"/>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1114</v>
      </c>
      <c r="B9" s="17" t="s">
        <v>881</v>
      </c>
      <c r="D9" s="23" t="s">
        <v>1114</v>
      </c>
      <c r="E9" s="39" t="s">
        <v>882</v>
      </c>
      <c r="G9" s="23" t="s">
        <v>1114</v>
      </c>
      <c r="H9" s="39" t="s">
        <v>883</v>
      </c>
      <c r="J9" s="23" t="s">
        <v>1114</v>
      </c>
      <c r="K9" s="17" t="s">
        <v>884</v>
      </c>
      <c r="M9" s="23" t="s">
        <v>1114</v>
      </c>
      <c r="N9" s="43" t="s">
        <v>885</v>
      </c>
      <c r="Q9" s="23" t="s">
        <v>1114</v>
      </c>
      <c r="R9" s="43" t="s">
        <v>886</v>
      </c>
      <c r="U9" s="23" t="s">
        <v>1114</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1114</v>
      </c>
      <c r="C12" s="17" t="s">
        <v>955</v>
      </c>
    </row>
    <row r="13" spans="1:25" ht="12.75" customHeight="1" x14ac:dyDescent="0.4">
      <c r="B13" s="23" t="s">
        <v>1114</v>
      </c>
      <c r="C13" s="17" t="s">
        <v>956</v>
      </c>
    </row>
    <row r="14" spans="1:25" ht="12.75" customHeight="1" x14ac:dyDescent="0.4">
      <c r="B14" s="23" t="s">
        <v>1114</v>
      </c>
      <c r="C14" s="17" t="s">
        <v>957</v>
      </c>
    </row>
    <row r="15" spans="1:25" ht="12.75" customHeight="1" x14ac:dyDescent="0.4">
      <c r="B15" s="23" t="s">
        <v>1114</v>
      </c>
      <c r="C15" s="17" t="s">
        <v>958</v>
      </c>
    </row>
    <row r="16" spans="1:25" ht="12.75" customHeight="1" x14ac:dyDescent="0.4">
      <c r="B16" s="23" t="s">
        <v>1114</v>
      </c>
      <c r="C16" s="17" t="s">
        <v>959</v>
      </c>
    </row>
    <row r="17" spans="1:25" ht="12.75" customHeight="1" x14ac:dyDescent="0.4">
      <c r="A17" s="19"/>
      <c r="B17" s="23" t="s">
        <v>1114</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1114</v>
      </c>
      <c r="C19" s="17" t="s">
        <v>962</v>
      </c>
    </row>
    <row r="20" spans="1:25" ht="12.75" customHeight="1" x14ac:dyDescent="0.4">
      <c r="B20" s="23" t="s">
        <v>1114</v>
      </c>
      <c r="C20" s="17" t="s">
        <v>963</v>
      </c>
    </row>
    <row r="21" spans="1:25" ht="12.75" customHeight="1" x14ac:dyDescent="0.4">
      <c r="B21" s="23" t="s">
        <v>1114</v>
      </c>
      <c r="C21" s="17" t="s">
        <v>964</v>
      </c>
    </row>
    <row r="22" spans="1:25" ht="12.75" customHeight="1" x14ac:dyDescent="0.4">
      <c r="B22" s="23" t="s">
        <v>1114</v>
      </c>
      <c r="C22" s="17" t="s">
        <v>960</v>
      </c>
    </row>
    <row r="23" spans="1:25" ht="12.75" customHeight="1" x14ac:dyDescent="0.4">
      <c r="A23" s="19"/>
      <c r="B23" s="23" t="s">
        <v>1114</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1114</v>
      </c>
      <c r="C25" s="17" t="s">
        <v>967</v>
      </c>
    </row>
    <row r="26" spans="1:25" ht="12.75" customHeight="1" x14ac:dyDescent="0.4">
      <c r="B26" s="23" t="s">
        <v>1114</v>
      </c>
      <c r="C26" s="17" t="s">
        <v>968</v>
      </c>
    </row>
    <row r="27" spans="1:25" ht="12.75" customHeight="1" x14ac:dyDescent="0.4">
      <c r="B27" s="23" t="s">
        <v>1114</v>
      </c>
      <c r="C27" s="17" t="s">
        <v>969</v>
      </c>
    </row>
    <row r="28" spans="1:25" ht="12.75" customHeight="1" x14ac:dyDescent="0.4">
      <c r="B28" s="23" t="s">
        <v>1114</v>
      </c>
      <c r="C28" s="17" t="s">
        <v>970</v>
      </c>
    </row>
    <row r="29" spans="1:25" ht="12.75" customHeight="1" x14ac:dyDescent="0.4">
      <c r="B29" s="23" t="s">
        <v>1114</v>
      </c>
      <c r="C29" s="17" t="s">
        <v>960</v>
      </c>
    </row>
    <row r="30" spans="1:25" ht="12.75" customHeight="1" x14ac:dyDescent="0.4">
      <c r="A30" s="19"/>
      <c r="B30" s="23" t="s">
        <v>1114</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1114</v>
      </c>
      <c r="D42" s="17" t="s">
        <v>982</v>
      </c>
      <c r="F42" s="23" t="s">
        <v>1114</v>
      </c>
      <c r="G42" s="17" t="s">
        <v>983</v>
      </c>
    </row>
    <row r="43" spans="1:25" ht="12.75" customHeight="1" x14ac:dyDescent="0.4">
      <c r="A43" s="17" t="s">
        <v>984</v>
      </c>
      <c r="R43" s="17"/>
      <c r="S43" s="23" t="s">
        <v>1114</v>
      </c>
      <c r="T43" s="17" t="s">
        <v>982</v>
      </c>
      <c r="U43" s="17"/>
      <c r="V43" s="23" t="s">
        <v>1114</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1114</v>
      </c>
      <c r="C48" s="17" t="s">
        <v>989</v>
      </c>
    </row>
    <row r="49" spans="1:25" ht="12.75" customHeight="1" x14ac:dyDescent="0.4">
      <c r="B49" s="23" t="s">
        <v>1114</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B19:B23 V43 A9 D9 G9 M9 Q9 J9 U9 B12:B17 C42 B25:B30 S43 F42 B48:B49" xr:uid="{00000000-0002-0000-0A00-000000000000}">
      <formula1>"□,☑"</formula1>
    </dataValidation>
    <dataValidation type="custom" allowBlank="1" showInputMessage="1" showErrorMessage="1" error="小数点以下第２位までしか入力できません。" sqref="N53:R63 H53:L63" xr:uid="{00000000-0002-0000-0A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indexed="43"/>
  </sheetPr>
  <dimension ref="A1:Y628"/>
  <sheetViews>
    <sheetView showZeros="0" workbookViewId="0">
      <selection activeCell="K24" sqref="K24"/>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1001</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B00-000000000000}">
      <formula1>H53*100=INT(H53*100)</formula1>
    </dataValidation>
    <dataValidation type="list" allowBlank="1" showInputMessage="1" showErrorMessage="1" sqref="A9 D9 G9 J9 M9 Q9 U9 B12:B17 B19:B23 B25:B30 C42 F42 S43 V43 B48:B49" xr:uid="{00000000-0002-0000-0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1002</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0C00-000000000000}">
      <formula1>"□,☑"</formula1>
    </dataValidation>
    <dataValidation type="custom" allowBlank="1" showInputMessage="1" showErrorMessage="1" error="小数点以下第２位までしか入力できません。" sqref="N53:R63 H53:L63" xr:uid="{00000000-0002-0000-0C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1003</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D00-000000000000}">
      <formula1>H53*100=INT(H53*100)</formula1>
    </dataValidation>
    <dataValidation type="list" allowBlank="1" showInputMessage="1" showErrorMessage="1" sqref="A9 D9 G9 J9 M9 Q9 U9 B12:B17 B19:B23 B25:B30 C42 F42 S43 V43 B48:B49" xr:uid="{00000000-0002-0000-0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1004</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0E00-000000000000}">
      <formula1>"□,☑"</formula1>
    </dataValidation>
    <dataValidation type="custom" allowBlank="1" showInputMessage="1" showErrorMessage="1" error="小数点以下第２位までしか入力できません。" sqref="N53:R63 H53:L63" xr:uid="{00000000-0002-0000-0E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1005</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F00-000000000000}">
      <formula1>H53*100=INT(H53*100)</formula1>
    </dataValidation>
    <dataValidation type="list" allowBlank="1" showInputMessage="1" showErrorMessage="1" sqref="A9 D9 G9 J9 M9 Q9 U9 B12:B17 B19:B23 B25:B30 C42 F42 S43 V43 B48:B49" xr:uid="{00000000-0002-0000-0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1006</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000-000000000000}">
      <formula1>"□,☑"</formula1>
    </dataValidation>
    <dataValidation type="custom" allowBlank="1" showInputMessage="1" showErrorMessage="1" error="小数点以下第２位までしか入力できません。" sqref="N53:R63 H53:L63" xr:uid="{00000000-0002-0000-10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1007</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100-000000000000}">
      <formula1>H53*100=INT(H53*100)</formula1>
    </dataValidation>
    <dataValidation type="list" allowBlank="1" showInputMessage="1" showErrorMessage="1" sqref="A9 D9 G9 J9 M9 Q9 U9 B12:B17 B19:B23 B25:B30 C42 F42 S43 V43 B48:B49" xr:uid="{00000000-0002-0000-1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1008</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200-000000000000}">
      <formula1>"□,☑"</formula1>
    </dataValidation>
    <dataValidation type="custom" allowBlank="1" showInputMessage="1" showErrorMessage="1" error="小数点以下第２位までしか入力できません。" sqref="N53:R63 H53:L63" xr:uid="{00000000-0002-0000-12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C017-B37E-4EF5-AFF6-916356DFDC2B}">
  <sheetPr codeName="Sheet2">
    <tabColor rgb="FFFFC000"/>
  </sheetPr>
  <dimension ref="A1:Q34"/>
  <sheetViews>
    <sheetView tabSelected="1" zoomScaleNormal="100" workbookViewId="0"/>
  </sheetViews>
  <sheetFormatPr defaultColWidth="8.625" defaultRowHeight="18.75" x14ac:dyDescent="0.4"/>
  <cols>
    <col min="1" max="96" width="4.625" style="60" customWidth="1"/>
    <col min="97" max="16384" width="8.625" style="60"/>
  </cols>
  <sheetData>
    <row r="1" spans="1:17" x14ac:dyDescent="0.4">
      <c r="A1" s="60" t="s">
        <v>1095</v>
      </c>
    </row>
    <row r="3" spans="1:17" x14ac:dyDescent="0.4">
      <c r="I3" s="61" t="s">
        <v>1096</v>
      </c>
    </row>
    <row r="4" spans="1:17" x14ac:dyDescent="0.4">
      <c r="I4" s="62" t="s">
        <v>1097</v>
      </c>
    </row>
    <row r="6" spans="1:17" x14ac:dyDescent="0.4">
      <c r="I6" s="62" t="s">
        <v>759</v>
      </c>
    </row>
    <row r="10" spans="1:17" ht="18" customHeight="1" x14ac:dyDescent="0.4">
      <c r="A10" s="75" t="s">
        <v>1098</v>
      </c>
      <c r="B10" s="75"/>
      <c r="C10" s="75"/>
      <c r="D10" s="75"/>
      <c r="E10" s="75"/>
      <c r="F10" s="75"/>
      <c r="G10" s="75"/>
      <c r="H10" s="75"/>
      <c r="I10" s="75"/>
      <c r="J10" s="75"/>
      <c r="K10" s="75"/>
      <c r="L10" s="75"/>
      <c r="M10" s="75"/>
      <c r="N10" s="75"/>
      <c r="O10" s="75"/>
      <c r="P10" s="75"/>
      <c r="Q10" s="75"/>
    </row>
    <row r="11" spans="1:17" x14ac:dyDescent="0.4">
      <c r="A11" s="75"/>
      <c r="B11" s="75"/>
      <c r="C11" s="75"/>
      <c r="D11" s="75"/>
      <c r="E11" s="75"/>
      <c r="F11" s="75"/>
      <c r="G11" s="75"/>
      <c r="H11" s="75"/>
      <c r="I11" s="75"/>
      <c r="J11" s="75"/>
      <c r="K11" s="75"/>
      <c r="L11" s="75"/>
      <c r="M11" s="75"/>
      <c r="N11" s="75"/>
      <c r="O11" s="75"/>
      <c r="P11" s="75"/>
      <c r="Q11" s="75"/>
    </row>
    <row r="13" spans="1:17" x14ac:dyDescent="0.4">
      <c r="A13" s="74"/>
      <c r="B13" s="74"/>
      <c r="C13" s="74"/>
      <c r="D13" s="74"/>
      <c r="E13" s="74"/>
      <c r="F13" s="74"/>
      <c r="G13" s="74"/>
      <c r="H13" s="60" t="s">
        <v>1099</v>
      </c>
    </row>
    <row r="15" spans="1:17" x14ac:dyDescent="0.4">
      <c r="J15" s="76"/>
      <c r="K15" s="76"/>
      <c r="L15" s="76"/>
      <c r="M15" s="60" t="s">
        <v>1100</v>
      </c>
      <c r="N15" s="77"/>
      <c r="O15" s="77"/>
      <c r="P15" s="77"/>
      <c r="Q15" s="60" t="s">
        <v>1101</v>
      </c>
    </row>
    <row r="16" spans="1:17" x14ac:dyDescent="0.4">
      <c r="K16" s="63" t="s">
        <v>1102</v>
      </c>
      <c r="L16" s="64"/>
      <c r="M16" s="60" t="s">
        <v>1103</v>
      </c>
      <c r="N16" s="65"/>
      <c r="O16" s="60" t="s">
        <v>1104</v>
      </c>
      <c r="P16" s="65"/>
      <c r="Q16" s="60" t="s">
        <v>1105</v>
      </c>
    </row>
    <row r="18" spans="1:17" x14ac:dyDescent="0.4">
      <c r="I18" s="63" t="s">
        <v>1106</v>
      </c>
      <c r="J18" s="74"/>
      <c r="K18" s="74"/>
      <c r="L18" s="74"/>
      <c r="M18" s="74"/>
      <c r="N18" s="74"/>
      <c r="O18" s="74"/>
      <c r="P18" s="74"/>
      <c r="Q18" s="74"/>
    </row>
    <row r="20" spans="1:17" x14ac:dyDescent="0.4">
      <c r="A20" s="66"/>
      <c r="B20" s="66"/>
      <c r="C20" s="66"/>
      <c r="D20" s="66"/>
      <c r="E20" s="66"/>
      <c r="F20" s="66"/>
      <c r="G20" s="66"/>
      <c r="H20" s="66"/>
      <c r="I20" s="66"/>
      <c r="J20" s="66"/>
      <c r="K20" s="66"/>
      <c r="L20" s="66"/>
      <c r="M20" s="66"/>
      <c r="N20" s="66"/>
      <c r="O20" s="66"/>
      <c r="P20" s="66"/>
      <c r="Q20" s="66"/>
    </row>
    <row r="21" spans="1:17" x14ac:dyDescent="0.4">
      <c r="I21" s="63" t="s">
        <v>1107</v>
      </c>
      <c r="J21" s="74"/>
      <c r="K21" s="74"/>
      <c r="L21" s="74"/>
      <c r="M21" s="74"/>
      <c r="N21" s="74"/>
      <c r="O21" s="74"/>
      <c r="P21" s="74"/>
      <c r="Q21" s="74"/>
    </row>
    <row r="24" spans="1:17" x14ac:dyDescent="0.4">
      <c r="A24" s="67" t="s">
        <v>1108</v>
      </c>
      <c r="B24" s="66"/>
      <c r="C24" s="66"/>
      <c r="D24" s="66"/>
      <c r="E24" s="66"/>
      <c r="F24" s="66"/>
      <c r="G24" s="66"/>
      <c r="H24" s="66"/>
      <c r="I24" s="66"/>
      <c r="J24" s="66"/>
      <c r="K24" s="66"/>
      <c r="L24" s="66"/>
      <c r="M24" s="66"/>
      <c r="N24" s="66"/>
      <c r="O24" s="66"/>
      <c r="P24" s="66"/>
      <c r="Q24" s="68"/>
    </row>
    <row r="25" spans="1:17" x14ac:dyDescent="0.4">
      <c r="A25" s="69"/>
      <c r="Q25" s="70"/>
    </row>
    <row r="26" spans="1:17" x14ac:dyDescent="0.4">
      <c r="A26" s="71"/>
      <c r="B26" s="72"/>
      <c r="C26" s="72"/>
      <c r="D26" s="72"/>
      <c r="E26" s="72"/>
      <c r="F26" s="72"/>
      <c r="G26" s="72"/>
      <c r="H26" s="72"/>
      <c r="I26" s="72"/>
      <c r="J26" s="72"/>
      <c r="K26" s="72"/>
      <c r="L26" s="72"/>
      <c r="M26" s="72"/>
      <c r="N26" s="72"/>
      <c r="O26" s="72"/>
      <c r="P26" s="72"/>
      <c r="Q26" s="73"/>
    </row>
    <row r="27" spans="1:17" x14ac:dyDescent="0.4">
      <c r="A27" s="67" t="s">
        <v>1109</v>
      </c>
      <c r="B27" s="66"/>
      <c r="C27" s="66"/>
      <c r="D27" s="66"/>
      <c r="E27" s="67" t="s">
        <v>1110</v>
      </c>
      <c r="F27" s="66"/>
      <c r="G27" s="66"/>
      <c r="H27" s="66"/>
      <c r="I27" s="66"/>
      <c r="J27" s="66"/>
      <c r="K27" s="66"/>
      <c r="L27" s="66"/>
      <c r="M27" s="67" t="s">
        <v>1111</v>
      </c>
      <c r="N27" s="66"/>
      <c r="O27" s="66"/>
      <c r="P27" s="66"/>
      <c r="Q27" s="68"/>
    </row>
    <row r="28" spans="1:17" x14ac:dyDescent="0.4">
      <c r="A28" s="71"/>
      <c r="B28" s="72"/>
      <c r="C28" s="72"/>
      <c r="D28" s="72"/>
      <c r="E28" s="71"/>
      <c r="F28" s="72"/>
      <c r="G28" s="72"/>
      <c r="H28" s="72"/>
      <c r="I28" s="72"/>
      <c r="J28" s="72"/>
      <c r="K28" s="72"/>
      <c r="L28" s="72"/>
      <c r="M28" s="71"/>
      <c r="N28" s="72"/>
      <c r="O28" s="72"/>
      <c r="P28" s="72"/>
      <c r="Q28" s="73"/>
    </row>
    <row r="29" spans="1:17" x14ac:dyDescent="0.4">
      <c r="A29" s="67"/>
      <c r="B29" s="66" t="s">
        <v>1103</v>
      </c>
      <c r="C29" s="66" t="s">
        <v>1104</v>
      </c>
      <c r="D29" s="66" t="s">
        <v>1105</v>
      </c>
      <c r="E29" s="67"/>
      <c r="F29" s="66"/>
      <c r="G29" s="66"/>
      <c r="H29" s="66"/>
      <c r="I29" s="66"/>
      <c r="J29" s="66"/>
      <c r="K29" s="66"/>
      <c r="L29" s="68"/>
      <c r="M29" s="67"/>
      <c r="N29" s="66"/>
      <c r="O29" s="66" t="s">
        <v>1103</v>
      </c>
      <c r="P29" s="66" t="s">
        <v>1112</v>
      </c>
      <c r="Q29" s="68" t="s">
        <v>1105</v>
      </c>
    </row>
    <row r="30" spans="1:17" x14ac:dyDescent="0.4">
      <c r="A30" s="71"/>
      <c r="B30" s="72"/>
      <c r="C30" s="72"/>
      <c r="D30" s="72"/>
      <c r="E30" s="69"/>
      <c r="L30" s="70"/>
      <c r="M30" s="71"/>
      <c r="N30" s="72"/>
      <c r="O30" s="72"/>
      <c r="P30" s="72"/>
      <c r="Q30" s="73"/>
    </row>
    <row r="31" spans="1:17" x14ac:dyDescent="0.4">
      <c r="A31" s="67" t="s">
        <v>1100</v>
      </c>
      <c r="B31" s="66"/>
      <c r="C31" s="66"/>
      <c r="D31" s="66" t="s">
        <v>1101</v>
      </c>
      <c r="E31" s="69"/>
      <c r="L31" s="70"/>
      <c r="M31" s="67" t="s">
        <v>1100</v>
      </c>
      <c r="N31" s="66"/>
      <c r="O31" s="66"/>
      <c r="P31" s="66"/>
      <c r="Q31" s="68" t="s">
        <v>1101</v>
      </c>
    </row>
    <row r="32" spans="1:17" x14ac:dyDescent="0.4">
      <c r="A32" s="71"/>
      <c r="B32" s="72"/>
      <c r="C32" s="72"/>
      <c r="D32" s="72"/>
      <c r="E32" s="69"/>
      <c r="L32" s="70"/>
      <c r="M32" s="71"/>
      <c r="N32" s="72"/>
      <c r="O32" s="72"/>
      <c r="P32" s="72"/>
      <c r="Q32" s="73"/>
    </row>
    <row r="33" spans="1:17" x14ac:dyDescent="0.4">
      <c r="A33" s="67" t="s">
        <v>1113</v>
      </c>
      <c r="B33" s="66"/>
      <c r="C33" s="66"/>
      <c r="D33" s="66"/>
      <c r="E33" s="69"/>
      <c r="L33" s="70"/>
      <c r="M33" s="67" t="s">
        <v>1113</v>
      </c>
      <c r="N33" s="66"/>
      <c r="O33" s="66"/>
      <c r="P33" s="66"/>
      <c r="Q33" s="68"/>
    </row>
    <row r="34" spans="1:17" x14ac:dyDescent="0.4">
      <c r="A34" s="71"/>
      <c r="B34" s="72"/>
      <c r="C34" s="72"/>
      <c r="D34" s="72"/>
      <c r="E34" s="71"/>
      <c r="F34" s="72"/>
      <c r="G34" s="72"/>
      <c r="H34" s="72"/>
      <c r="I34" s="72"/>
      <c r="J34" s="72"/>
      <c r="K34" s="72"/>
      <c r="L34" s="73"/>
      <c r="M34" s="71"/>
      <c r="N34" s="72"/>
      <c r="O34" s="72"/>
      <c r="P34" s="72"/>
      <c r="Q34" s="73"/>
    </row>
  </sheetData>
  <mergeCells count="6">
    <mergeCell ref="J21:Q21"/>
    <mergeCell ref="A10:Q11"/>
    <mergeCell ref="A13:G13"/>
    <mergeCell ref="J15:L15"/>
    <mergeCell ref="N15:P15"/>
    <mergeCell ref="J18:Q18"/>
  </mergeCells>
  <phoneticPr fontId="23"/>
  <pageMargins left="0.70866141732283472" right="0.70866141732283472" top="0.74803149606299213" bottom="0.74803149606299213" header="0.31496062992125984" footer="0.31496062992125984"/>
  <pageSetup paperSize="9"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indexed="43"/>
  </sheetPr>
  <dimension ref="A1:Y628"/>
  <sheetViews>
    <sheetView showZeros="0" workbookViewId="0">
      <selection activeCell="W25" sqref="W25"/>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1009</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300-000000000000}">
      <formula1>H53*100=INT(H53*100)</formula1>
    </dataValidation>
    <dataValidation type="list" allowBlank="1" showInputMessage="1" showErrorMessage="1" sqref="A9 D9 G9 J9 M9 Q9 U9 B12:B17 B19:B23 B25:B30 C42 F42 S43 V43 B48:B49" xr:uid="{00000000-0002-0000-13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1010</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400-000000000000}">
      <formula1>"□,☑"</formula1>
    </dataValidation>
    <dataValidation type="custom" allowBlank="1" showInputMessage="1" showErrorMessage="1" error="小数点以下第２位までしか入力できません。" sqref="N53:R63 H53:L63" xr:uid="{00000000-0002-0000-14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1011</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500-000000000000}">
      <formula1>H53*100=INT(H53*100)</formula1>
    </dataValidation>
    <dataValidation type="list" allowBlank="1" showInputMessage="1" showErrorMessage="1" sqref="A9 D9 G9 J9 M9 Q9 U9 B12:B17 B19:B23 B25:B30 C42 F42 S43 V43 B48:B49" xr:uid="{00000000-0002-0000-15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1012</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600-000000000000}">
      <formula1>"□,☑"</formula1>
    </dataValidation>
    <dataValidation type="custom" allowBlank="1" showInputMessage="1" showErrorMessage="1" error="小数点以下第２位までしか入力できません。" sqref="N53:R63 H53:L63" xr:uid="{00000000-0002-0000-16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1013</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700-000000000000}">
      <formula1>H53*100=INT(H53*100)</formula1>
    </dataValidation>
    <dataValidation type="list" allowBlank="1" showInputMessage="1" showErrorMessage="1" sqref="A9 D9 G9 J9 M9 Q9 U9 B12:B17 B19:B23 B25:B30 C42 F42 S43 V43 B48:B49" xr:uid="{00000000-0002-0000-17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1014</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800-000000000000}">
      <formula1>"□,☑"</formula1>
    </dataValidation>
    <dataValidation type="custom" allowBlank="1" showInputMessage="1" showErrorMessage="1" error="小数点以下第２位までしか入力できません。" sqref="N53:R63 H53:L63" xr:uid="{00000000-0002-0000-18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1015</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900-000000000000}">
      <formula1>H53*100=INT(H53*100)</formula1>
    </dataValidation>
    <dataValidation type="list" allowBlank="1" showInputMessage="1" showErrorMessage="1" sqref="A9 D9 G9 J9 M9 Q9 U9 B12:B17 B19:B23 B25:B30 C42 F42 S43 V43 B48:B49" xr:uid="{00000000-0002-0000-19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1016</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A00-000000000000}">
      <formula1>"□,☑"</formula1>
    </dataValidation>
    <dataValidation type="custom" allowBlank="1" showInputMessage="1" showErrorMessage="1" error="小数点以下第２位までしか入力できません。" sqref="N53:R63 H53:L63" xr:uid="{00000000-0002-0000-1A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1017</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B00-000000000000}">
      <formula1>H53*100=INT(H53*100)</formula1>
    </dataValidation>
    <dataValidation type="list" allowBlank="1" showInputMessage="1" showErrorMessage="1" sqref="A9 D9 G9 J9 M9 Q9 U9 B12:B17 B19:B23 B25:B30 C42 F42 S43 V43 B48:B49" xr:uid="{00000000-0002-0000-1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1018</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C00-000000000000}">
      <formula1>"□,☑"</formula1>
    </dataValidation>
    <dataValidation type="custom" allowBlank="1" showInputMessage="1" showErrorMessage="1" error="小数点以下第２位までしか入力できません。" sqref="N53:R63 H53:L63" xr:uid="{00000000-0002-0000-1C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Y625"/>
  <sheetViews>
    <sheetView workbookViewId="0"/>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764</v>
      </c>
    </row>
    <row r="2" spans="1:25" ht="12.75" customHeight="1" x14ac:dyDescent="0.4">
      <c r="A2" s="19" t="s">
        <v>765</v>
      </c>
      <c r="B2" s="19"/>
      <c r="C2" s="19"/>
      <c r="D2" s="19"/>
      <c r="E2" s="19"/>
      <c r="F2" s="19"/>
      <c r="G2" s="19"/>
      <c r="H2" s="19"/>
      <c r="I2" s="19"/>
      <c r="J2" s="19"/>
      <c r="K2" s="19"/>
      <c r="L2" s="19"/>
      <c r="M2" s="19"/>
      <c r="N2" s="19"/>
    </row>
    <row r="3" spans="1:25" ht="12.75" customHeight="1" x14ac:dyDescent="0.4">
      <c r="A3" s="17" t="s">
        <v>766</v>
      </c>
      <c r="F3" s="20"/>
      <c r="G3" s="20"/>
      <c r="H3" s="20"/>
      <c r="I3" s="20"/>
      <c r="J3" s="20"/>
      <c r="K3" s="20"/>
      <c r="L3" s="20"/>
      <c r="M3" s="20"/>
      <c r="N3" s="20"/>
      <c r="O3" s="20"/>
      <c r="P3" s="20"/>
      <c r="Q3" s="20"/>
      <c r="R3" s="20"/>
      <c r="S3" s="20"/>
      <c r="T3" s="20"/>
      <c r="U3" s="20"/>
      <c r="V3" s="20"/>
      <c r="W3" s="20"/>
      <c r="X3" s="20"/>
      <c r="Y3" s="20"/>
    </row>
    <row r="4" spans="1:25" ht="12.75" customHeight="1" x14ac:dyDescent="0.4">
      <c r="A4" s="17" t="s">
        <v>767</v>
      </c>
      <c r="G4" s="81"/>
      <c r="H4" s="81"/>
      <c r="I4" s="81"/>
      <c r="J4" s="81"/>
      <c r="K4" s="81"/>
      <c r="L4" s="81"/>
      <c r="M4" s="81"/>
      <c r="N4" s="81"/>
      <c r="O4" s="81"/>
      <c r="P4" s="81"/>
      <c r="Q4" s="81"/>
      <c r="R4" s="81"/>
      <c r="S4" s="81"/>
      <c r="T4" s="81"/>
      <c r="U4" s="81"/>
      <c r="V4" s="81"/>
      <c r="W4" s="81"/>
      <c r="X4" s="81"/>
      <c r="Y4" s="81"/>
    </row>
    <row r="5" spans="1:25" ht="12.75" customHeight="1" x14ac:dyDescent="0.4">
      <c r="A5" s="17" t="s">
        <v>768</v>
      </c>
      <c r="G5" s="78"/>
      <c r="H5" s="78"/>
      <c r="I5" s="78"/>
      <c r="J5" s="78"/>
      <c r="K5" s="78"/>
      <c r="L5" s="78"/>
      <c r="M5" s="78"/>
      <c r="N5" s="78"/>
      <c r="O5" s="78"/>
      <c r="P5" s="78"/>
      <c r="Q5" s="78"/>
      <c r="R5" s="78"/>
      <c r="S5" s="78"/>
      <c r="T5" s="78"/>
      <c r="U5" s="78"/>
      <c r="V5" s="78"/>
      <c r="W5" s="78"/>
      <c r="X5" s="78"/>
      <c r="Y5" s="78"/>
    </row>
    <row r="6" spans="1:25" ht="12.75" customHeight="1" x14ac:dyDescent="0.4">
      <c r="A6" s="17" t="s">
        <v>769</v>
      </c>
      <c r="F6" s="17" t="s">
        <v>770</v>
      </c>
      <c r="G6" s="78"/>
      <c r="H6" s="78"/>
      <c r="I6" s="78"/>
      <c r="J6" s="78"/>
      <c r="K6" s="78"/>
      <c r="L6" s="78"/>
      <c r="M6" s="78"/>
    </row>
    <row r="7" spans="1:25" ht="12.75" customHeight="1" x14ac:dyDescent="0.4">
      <c r="A7" s="17" t="s">
        <v>771</v>
      </c>
      <c r="G7" s="78"/>
      <c r="H7" s="78"/>
      <c r="I7" s="78"/>
      <c r="J7" s="78"/>
      <c r="K7" s="78"/>
      <c r="L7" s="78"/>
      <c r="M7" s="78"/>
      <c r="N7" s="78"/>
      <c r="O7" s="78"/>
      <c r="P7" s="78"/>
      <c r="Q7" s="78"/>
      <c r="R7" s="78"/>
      <c r="S7" s="78"/>
      <c r="T7" s="78"/>
      <c r="U7" s="78"/>
      <c r="V7" s="78"/>
      <c r="W7" s="78"/>
      <c r="X7" s="78"/>
      <c r="Y7" s="78"/>
    </row>
    <row r="8" spans="1:25" ht="12.75" customHeight="1" x14ac:dyDescent="0.4">
      <c r="A8" s="19" t="s">
        <v>772</v>
      </c>
      <c r="B8" s="19"/>
      <c r="C8" s="19"/>
      <c r="D8" s="19"/>
      <c r="E8" s="19"/>
      <c r="F8" s="19"/>
      <c r="G8" s="82"/>
      <c r="H8" s="82"/>
      <c r="I8" s="82"/>
      <c r="J8" s="82"/>
      <c r="K8" s="82"/>
      <c r="L8" s="82"/>
      <c r="M8" s="82"/>
      <c r="N8" s="82"/>
      <c r="O8" s="19"/>
      <c r="P8" s="19"/>
      <c r="Q8" s="19"/>
    </row>
    <row r="9" spans="1:25" ht="12.75" customHeight="1" x14ac:dyDescent="0.4">
      <c r="A9" s="17" t="s">
        <v>773</v>
      </c>
      <c r="R9" s="22"/>
      <c r="S9" s="22"/>
      <c r="T9" s="22"/>
      <c r="U9" s="22"/>
      <c r="V9" s="22"/>
      <c r="W9" s="22"/>
      <c r="X9" s="22"/>
      <c r="Y9" s="22"/>
    </row>
    <row r="10" spans="1:25" ht="12.75" customHeight="1" x14ac:dyDescent="0.4">
      <c r="A10" s="17" t="s">
        <v>774</v>
      </c>
      <c r="E10" s="78"/>
      <c r="F10" s="78"/>
      <c r="G10" s="78"/>
      <c r="H10" s="78"/>
      <c r="I10" s="78"/>
      <c r="J10" s="79" t="s">
        <v>775</v>
      </c>
      <c r="K10" s="79"/>
      <c r="L10" s="79"/>
      <c r="M10" s="78"/>
      <c r="N10" s="78"/>
      <c r="O10" s="78"/>
      <c r="P10" s="78"/>
      <c r="Q10" s="79" t="s">
        <v>776</v>
      </c>
      <c r="R10" s="79"/>
      <c r="S10" s="79"/>
      <c r="T10" s="78"/>
      <c r="U10" s="78"/>
      <c r="V10" s="78"/>
      <c r="W10" s="78"/>
      <c r="X10" s="78"/>
      <c r="Y10" s="17" t="s">
        <v>763</v>
      </c>
    </row>
    <row r="11" spans="1:25" ht="12.75" customHeight="1" x14ac:dyDescent="0.4">
      <c r="A11" s="17" t="s">
        <v>768</v>
      </c>
      <c r="E11" s="78"/>
      <c r="F11" s="78"/>
      <c r="G11" s="78"/>
      <c r="H11" s="78"/>
      <c r="I11" s="78"/>
      <c r="J11" s="78"/>
    </row>
    <row r="12" spans="1:25" ht="12.75" customHeight="1" x14ac:dyDescent="0.4">
      <c r="A12" s="17" t="s">
        <v>777</v>
      </c>
      <c r="H12" s="78"/>
      <c r="I12" s="78"/>
      <c r="J12" s="79" t="s">
        <v>778</v>
      </c>
      <c r="K12" s="79"/>
      <c r="L12" s="79"/>
      <c r="M12" s="79"/>
      <c r="N12" s="78"/>
      <c r="O12" s="78"/>
      <c r="P12" s="78"/>
      <c r="Q12" s="79" t="s">
        <v>779</v>
      </c>
      <c r="R12" s="79"/>
      <c r="S12" s="79"/>
      <c r="T12" s="79"/>
      <c r="U12" s="80"/>
      <c r="V12" s="80"/>
      <c r="W12" s="80"/>
      <c r="X12" s="80"/>
      <c r="Y12" s="17" t="s">
        <v>763</v>
      </c>
    </row>
    <row r="13" spans="1:25" ht="12.75" customHeight="1" x14ac:dyDescent="0.4">
      <c r="E13" s="78"/>
      <c r="F13" s="78"/>
      <c r="G13" s="78"/>
      <c r="H13" s="78"/>
      <c r="I13" s="78"/>
      <c r="J13" s="78"/>
      <c r="K13" s="78"/>
      <c r="L13" s="78"/>
      <c r="M13" s="78"/>
      <c r="N13" s="78"/>
      <c r="O13" s="78"/>
      <c r="P13" s="78"/>
      <c r="Q13" s="78"/>
    </row>
    <row r="14" spans="1:25" ht="12.75" customHeight="1" x14ac:dyDescent="0.4">
      <c r="A14" s="17" t="s">
        <v>780</v>
      </c>
      <c r="E14" s="17" t="s">
        <v>770</v>
      </c>
      <c r="F14" s="78"/>
      <c r="G14" s="78"/>
      <c r="H14" s="78"/>
      <c r="I14" s="78"/>
      <c r="J14" s="78"/>
      <c r="K14" s="78"/>
      <c r="L14" s="78"/>
    </row>
    <row r="15" spans="1:25" ht="12.75" customHeight="1" x14ac:dyDescent="0.4">
      <c r="A15" s="17" t="s">
        <v>781</v>
      </c>
      <c r="F15" s="78"/>
      <c r="G15" s="78"/>
      <c r="H15" s="78"/>
      <c r="I15" s="78"/>
      <c r="J15" s="78"/>
      <c r="K15" s="78"/>
      <c r="L15" s="78"/>
      <c r="M15" s="78"/>
      <c r="N15" s="78"/>
      <c r="O15" s="78"/>
      <c r="P15" s="78"/>
      <c r="Q15" s="78"/>
      <c r="R15" s="78"/>
      <c r="S15" s="78"/>
      <c r="T15" s="78"/>
      <c r="U15" s="78"/>
      <c r="V15" s="78"/>
      <c r="W15" s="78"/>
      <c r="X15" s="78"/>
      <c r="Y15" s="78"/>
    </row>
    <row r="16" spans="1:25" ht="12.75" customHeight="1" x14ac:dyDescent="0.4">
      <c r="F16" s="78"/>
      <c r="G16" s="78"/>
      <c r="H16" s="78"/>
      <c r="I16" s="78"/>
      <c r="J16" s="78"/>
      <c r="K16" s="78"/>
      <c r="L16" s="78"/>
      <c r="M16" s="78"/>
      <c r="N16" s="78"/>
      <c r="O16" s="78"/>
      <c r="P16" s="78"/>
      <c r="Q16" s="78"/>
      <c r="R16" s="78"/>
      <c r="S16" s="78"/>
      <c r="T16" s="78"/>
      <c r="U16" s="78"/>
      <c r="V16" s="78"/>
      <c r="W16" s="78"/>
      <c r="X16" s="78"/>
      <c r="Y16" s="78"/>
    </row>
    <row r="17" spans="1:25" ht="12.75" customHeight="1" x14ac:dyDescent="0.4">
      <c r="A17" s="17" t="s">
        <v>782</v>
      </c>
      <c r="F17" s="78"/>
      <c r="G17" s="78"/>
      <c r="H17" s="78"/>
      <c r="I17" s="78"/>
      <c r="J17" s="78"/>
      <c r="K17" s="78"/>
      <c r="L17" s="78"/>
      <c r="M17" s="78"/>
    </row>
    <row r="18" spans="1:25" ht="12.75" customHeight="1" x14ac:dyDescent="0.4">
      <c r="A18" s="20" t="s">
        <v>783</v>
      </c>
      <c r="B18" s="20"/>
      <c r="C18" s="20"/>
      <c r="D18" s="20"/>
      <c r="E18" s="20"/>
      <c r="F18" s="20"/>
      <c r="G18" s="20"/>
      <c r="H18" s="20"/>
      <c r="I18" s="20"/>
      <c r="J18" s="20"/>
      <c r="K18" s="20"/>
      <c r="L18" s="20"/>
      <c r="M18" s="20"/>
      <c r="N18" s="20"/>
      <c r="O18" s="20"/>
      <c r="P18" s="20"/>
      <c r="Q18" s="20"/>
      <c r="R18" s="22"/>
      <c r="S18" s="22"/>
      <c r="T18" s="22"/>
      <c r="U18" s="22"/>
      <c r="V18" s="22"/>
      <c r="W18" s="22"/>
      <c r="X18" s="22"/>
      <c r="Y18" s="22"/>
    </row>
    <row r="19" spans="1:25" ht="12.75" customHeight="1" x14ac:dyDescent="0.4">
      <c r="A19" s="17" t="s">
        <v>784</v>
      </c>
    </row>
    <row r="20" spans="1:25" ht="12.75" customHeight="1" x14ac:dyDescent="0.4">
      <c r="A20" s="17" t="s">
        <v>774</v>
      </c>
      <c r="E20" s="78"/>
      <c r="F20" s="78"/>
      <c r="G20" s="78"/>
      <c r="H20" s="78"/>
      <c r="I20" s="78"/>
      <c r="J20" s="79" t="s">
        <v>775</v>
      </c>
      <c r="K20" s="79"/>
      <c r="L20" s="79"/>
      <c r="M20" s="78"/>
      <c r="N20" s="78"/>
      <c r="O20" s="78"/>
      <c r="P20" s="78"/>
      <c r="Q20" s="79" t="s">
        <v>776</v>
      </c>
      <c r="R20" s="79"/>
      <c r="S20" s="79"/>
      <c r="T20" s="78"/>
      <c r="U20" s="78"/>
      <c r="V20" s="78"/>
      <c r="W20" s="78"/>
      <c r="X20" s="78"/>
      <c r="Y20" s="17" t="s">
        <v>763</v>
      </c>
    </row>
    <row r="21" spans="1:25" ht="12.75" customHeight="1" x14ac:dyDescent="0.4">
      <c r="A21" s="17" t="s">
        <v>768</v>
      </c>
      <c r="E21" s="78"/>
      <c r="F21" s="78"/>
      <c r="G21" s="78"/>
      <c r="H21" s="78"/>
      <c r="I21" s="78"/>
      <c r="J21" s="78"/>
    </row>
    <row r="22" spans="1:25" ht="12.75" customHeight="1" x14ac:dyDescent="0.4">
      <c r="A22" s="17" t="s">
        <v>777</v>
      </c>
      <c r="H22" s="78"/>
      <c r="I22" s="78"/>
      <c r="J22" s="79" t="s">
        <v>778</v>
      </c>
      <c r="K22" s="79"/>
      <c r="L22" s="79"/>
      <c r="M22" s="79"/>
      <c r="N22" s="78"/>
      <c r="O22" s="78"/>
      <c r="P22" s="78"/>
      <c r="Q22" s="79" t="s">
        <v>779</v>
      </c>
      <c r="R22" s="79"/>
      <c r="S22" s="79"/>
      <c r="T22" s="79"/>
      <c r="U22" s="80"/>
      <c r="V22" s="80"/>
      <c r="W22" s="80"/>
      <c r="X22" s="80"/>
      <c r="Y22" s="17" t="s">
        <v>763</v>
      </c>
    </row>
    <row r="23" spans="1:25" ht="12.75" customHeight="1" x14ac:dyDescent="0.4">
      <c r="E23" s="78"/>
      <c r="F23" s="78"/>
      <c r="G23" s="78"/>
      <c r="H23" s="78"/>
      <c r="I23" s="78"/>
      <c r="J23" s="78"/>
      <c r="K23" s="78"/>
      <c r="L23" s="78"/>
      <c r="M23" s="78"/>
      <c r="N23" s="78"/>
      <c r="O23" s="78"/>
      <c r="P23" s="78"/>
      <c r="Q23" s="78"/>
    </row>
    <row r="24" spans="1:25" ht="12.75" customHeight="1" x14ac:dyDescent="0.4">
      <c r="A24" s="17" t="s">
        <v>780</v>
      </c>
      <c r="E24" s="17" t="s">
        <v>770</v>
      </c>
      <c r="F24" s="78"/>
      <c r="G24" s="78"/>
      <c r="H24" s="78"/>
      <c r="I24" s="78"/>
      <c r="J24" s="78"/>
      <c r="K24" s="78"/>
      <c r="L24" s="78"/>
    </row>
    <row r="25" spans="1:25" ht="12.75" customHeight="1" x14ac:dyDescent="0.4">
      <c r="A25" s="17" t="s">
        <v>781</v>
      </c>
      <c r="F25" s="78"/>
      <c r="G25" s="78"/>
      <c r="H25" s="78"/>
      <c r="I25" s="78"/>
      <c r="J25" s="78"/>
      <c r="K25" s="78"/>
      <c r="L25" s="78"/>
      <c r="M25" s="78"/>
      <c r="N25" s="78"/>
      <c r="O25" s="78"/>
      <c r="P25" s="78"/>
      <c r="Q25" s="78"/>
      <c r="R25" s="78"/>
      <c r="S25" s="78"/>
      <c r="T25" s="78"/>
      <c r="U25" s="78"/>
      <c r="V25" s="78"/>
      <c r="W25" s="78"/>
      <c r="X25" s="78"/>
      <c r="Y25" s="78"/>
    </row>
    <row r="26" spans="1:25" ht="12.75" customHeight="1" x14ac:dyDescent="0.4">
      <c r="F26" s="78"/>
      <c r="G26" s="78"/>
      <c r="H26" s="78"/>
      <c r="I26" s="78"/>
      <c r="J26" s="78"/>
      <c r="K26" s="78"/>
      <c r="L26" s="78"/>
      <c r="M26" s="78"/>
      <c r="N26" s="78"/>
      <c r="O26" s="78"/>
      <c r="P26" s="78"/>
      <c r="Q26" s="78"/>
      <c r="R26" s="78"/>
      <c r="S26" s="78"/>
      <c r="T26" s="78"/>
      <c r="U26" s="78"/>
      <c r="V26" s="78"/>
      <c r="W26" s="78"/>
      <c r="X26" s="78"/>
      <c r="Y26" s="78"/>
    </row>
    <row r="27" spans="1:25" ht="12.75" customHeight="1" x14ac:dyDescent="0.4">
      <c r="A27" s="17" t="s">
        <v>782</v>
      </c>
      <c r="F27" s="78"/>
      <c r="G27" s="78"/>
      <c r="H27" s="78"/>
      <c r="I27" s="78"/>
      <c r="J27" s="78"/>
      <c r="K27" s="78"/>
      <c r="L27" s="78"/>
      <c r="M27" s="78"/>
    </row>
    <row r="28" spans="1:25" ht="12.75" customHeight="1" x14ac:dyDescent="0.4">
      <c r="A28" s="17" t="s">
        <v>785</v>
      </c>
      <c r="J28" s="78"/>
      <c r="K28" s="78"/>
      <c r="L28" s="78"/>
      <c r="M28" s="78"/>
      <c r="N28" s="78"/>
      <c r="O28" s="78"/>
      <c r="P28" s="78"/>
      <c r="Q28" s="78"/>
      <c r="R28" s="78"/>
      <c r="S28" s="78"/>
      <c r="T28" s="78"/>
      <c r="U28" s="78"/>
      <c r="V28" s="78"/>
      <c r="W28" s="78"/>
      <c r="X28" s="78"/>
      <c r="Y28" s="78"/>
    </row>
    <row r="29" spans="1:25" ht="12.75" customHeight="1" x14ac:dyDescent="0.4">
      <c r="A29" s="17" t="s">
        <v>786</v>
      </c>
    </row>
    <row r="30" spans="1:25" ht="12.75" customHeight="1" x14ac:dyDescent="0.4">
      <c r="A30" s="17" t="s">
        <v>774</v>
      </c>
      <c r="E30" s="78"/>
      <c r="F30" s="78"/>
      <c r="G30" s="78"/>
      <c r="H30" s="78"/>
      <c r="I30" s="78"/>
      <c r="J30" s="79" t="s">
        <v>775</v>
      </c>
      <c r="K30" s="79"/>
      <c r="L30" s="79"/>
      <c r="M30" s="78"/>
      <c r="N30" s="78"/>
      <c r="O30" s="78"/>
      <c r="P30" s="78"/>
      <c r="Q30" s="79" t="s">
        <v>776</v>
      </c>
      <c r="R30" s="79"/>
      <c r="S30" s="79"/>
      <c r="T30" s="78"/>
      <c r="U30" s="78"/>
      <c r="V30" s="78"/>
      <c r="W30" s="78"/>
      <c r="X30" s="78"/>
      <c r="Y30" s="17" t="s">
        <v>763</v>
      </c>
    </row>
    <row r="31" spans="1:25" ht="12.75" customHeight="1" x14ac:dyDescent="0.4">
      <c r="A31" s="17" t="s">
        <v>768</v>
      </c>
      <c r="E31" s="78"/>
      <c r="F31" s="78"/>
      <c r="G31" s="78"/>
      <c r="H31" s="78"/>
      <c r="I31" s="78"/>
      <c r="J31" s="78"/>
    </row>
    <row r="32" spans="1:25" ht="12.75" customHeight="1" x14ac:dyDescent="0.4">
      <c r="A32" s="17" t="s">
        <v>777</v>
      </c>
      <c r="H32" s="78"/>
      <c r="I32" s="78"/>
      <c r="J32" s="79" t="s">
        <v>778</v>
      </c>
      <c r="K32" s="79"/>
      <c r="L32" s="79"/>
      <c r="M32" s="79"/>
      <c r="N32" s="78"/>
      <c r="O32" s="78"/>
      <c r="P32" s="78"/>
      <c r="Q32" s="79" t="s">
        <v>779</v>
      </c>
      <c r="R32" s="79"/>
      <c r="S32" s="79"/>
      <c r="T32" s="79"/>
      <c r="U32" s="80"/>
      <c r="V32" s="80"/>
      <c r="W32" s="80"/>
      <c r="X32" s="80"/>
      <c r="Y32" s="17" t="s">
        <v>763</v>
      </c>
    </row>
    <row r="33" spans="1:25" ht="12.75" customHeight="1" x14ac:dyDescent="0.4">
      <c r="E33" s="78"/>
      <c r="F33" s="78"/>
      <c r="G33" s="78"/>
      <c r="H33" s="78"/>
      <c r="I33" s="78"/>
      <c r="J33" s="78"/>
      <c r="K33" s="78"/>
      <c r="L33" s="78"/>
      <c r="M33" s="78"/>
      <c r="N33" s="78"/>
      <c r="O33" s="78"/>
      <c r="P33" s="78"/>
      <c r="Q33" s="78"/>
    </row>
    <row r="34" spans="1:25" ht="12.75" customHeight="1" x14ac:dyDescent="0.4">
      <c r="A34" s="17" t="s">
        <v>780</v>
      </c>
      <c r="E34" s="17" t="s">
        <v>770</v>
      </c>
      <c r="F34" s="78"/>
      <c r="G34" s="78"/>
      <c r="H34" s="78"/>
      <c r="I34" s="78"/>
      <c r="J34" s="78"/>
      <c r="K34" s="78"/>
      <c r="L34" s="78"/>
    </row>
    <row r="35" spans="1:25" ht="12.75" customHeight="1" x14ac:dyDescent="0.4">
      <c r="A35" s="17" t="s">
        <v>781</v>
      </c>
      <c r="F35" s="78"/>
      <c r="G35" s="78"/>
      <c r="H35" s="78"/>
      <c r="I35" s="78"/>
      <c r="J35" s="78"/>
      <c r="K35" s="78"/>
      <c r="L35" s="78"/>
      <c r="M35" s="78"/>
      <c r="N35" s="78"/>
      <c r="O35" s="78"/>
      <c r="P35" s="78"/>
      <c r="Q35" s="78"/>
      <c r="R35" s="78"/>
      <c r="S35" s="78"/>
      <c r="T35" s="78"/>
      <c r="U35" s="78"/>
      <c r="V35" s="78"/>
      <c r="W35" s="78"/>
      <c r="X35" s="78"/>
      <c r="Y35" s="78"/>
    </row>
    <row r="36" spans="1:25" ht="12.75" customHeight="1" x14ac:dyDescent="0.4">
      <c r="F36" s="78"/>
      <c r="G36" s="78"/>
      <c r="H36" s="78"/>
      <c r="I36" s="78"/>
      <c r="J36" s="78"/>
      <c r="K36" s="78"/>
      <c r="L36" s="78"/>
      <c r="M36" s="78"/>
      <c r="N36" s="78"/>
      <c r="O36" s="78"/>
      <c r="P36" s="78"/>
      <c r="Q36" s="78"/>
      <c r="R36" s="78"/>
      <c r="S36" s="78"/>
      <c r="T36" s="78"/>
      <c r="U36" s="78"/>
      <c r="V36" s="78"/>
      <c r="W36" s="78"/>
      <c r="X36" s="78"/>
      <c r="Y36" s="78"/>
    </row>
    <row r="37" spans="1:25" ht="12.75" customHeight="1" x14ac:dyDescent="0.4">
      <c r="A37" s="17" t="s">
        <v>782</v>
      </c>
      <c r="F37" s="78"/>
      <c r="G37" s="78"/>
      <c r="H37" s="78"/>
      <c r="I37" s="78"/>
      <c r="J37" s="78"/>
      <c r="K37" s="78"/>
      <c r="L37" s="78"/>
      <c r="M37" s="78"/>
    </row>
    <row r="38" spans="1:25" ht="12.75" customHeight="1" x14ac:dyDescent="0.4">
      <c r="A38" s="17" t="s">
        <v>785</v>
      </c>
      <c r="J38" s="78"/>
      <c r="K38" s="78"/>
      <c r="L38" s="78"/>
      <c r="M38" s="78"/>
      <c r="N38" s="78"/>
      <c r="O38" s="78"/>
      <c r="P38" s="78"/>
      <c r="Q38" s="78"/>
      <c r="R38" s="78"/>
      <c r="S38" s="78"/>
      <c r="T38" s="78"/>
      <c r="U38" s="78"/>
      <c r="V38" s="78"/>
      <c r="W38" s="78"/>
      <c r="X38" s="78"/>
      <c r="Y38" s="78"/>
    </row>
    <row r="39" spans="1:25" ht="12.75" customHeight="1" x14ac:dyDescent="0.4"/>
    <row r="40" spans="1:25" ht="12.75" customHeight="1" x14ac:dyDescent="0.4">
      <c r="A40" s="17" t="s">
        <v>774</v>
      </c>
      <c r="E40" s="78"/>
      <c r="F40" s="78"/>
      <c r="G40" s="78"/>
      <c r="H40" s="78"/>
      <c r="I40" s="78"/>
      <c r="J40" s="79" t="s">
        <v>775</v>
      </c>
      <c r="K40" s="79"/>
      <c r="L40" s="79"/>
      <c r="M40" s="78"/>
      <c r="N40" s="78"/>
      <c r="O40" s="78"/>
      <c r="P40" s="78"/>
      <c r="Q40" s="79" t="s">
        <v>776</v>
      </c>
      <c r="R40" s="79"/>
      <c r="S40" s="79"/>
      <c r="T40" s="78"/>
      <c r="U40" s="78"/>
      <c r="V40" s="78"/>
      <c r="W40" s="78"/>
      <c r="X40" s="78"/>
      <c r="Y40" s="17" t="s">
        <v>763</v>
      </c>
    </row>
    <row r="41" spans="1:25" ht="12.75" customHeight="1" x14ac:dyDescent="0.4">
      <c r="A41" s="17" t="s">
        <v>768</v>
      </c>
      <c r="E41" s="78"/>
      <c r="F41" s="78"/>
      <c r="G41" s="78"/>
      <c r="H41" s="78"/>
      <c r="I41" s="78"/>
      <c r="J41" s="78"/>
    </row>
    <row r="42" spans="1:25" ht="12.75" customHeight="1" x14ac:dyDescent="0.4">
      <c r="A42" s="17" t="s">
        <v>777</v>
      </c>
      <c r="H42" s="78"/>
      <c r="I42" s="78"/>
      <c r="J42" s="79" t="s">
        <v>778</v>
      </c>
      <c r="K42" s="79"/>
      <c r="L42" s="79"/>
      <c r="M42" s="79"/>
      <c r="N42" s="78"/>
      <c r="O42" s="78"/>
      <c r="P42" s="78"/>
      <c r="Q42" s="79" t="s">
        <v>779</v>
      </c>
      <c r="R42" s="79"/>
      <c r="S42" s="79"/>
      <c r="T42" s="79"/>
      <c r="U42" s="80"/>
      <c r="V42" s="80"/>
      <c r="W42" s="80"/>
      <c r="X42" s="80"/>
      <c r="Y42" s="17" t="s">
        <v>763</v>
      </c>
    </row>
    <row r="43" spans="1:25" ht="12.75" customHeight="1" x14ac:dyDescent="0.4">
      <c r="E43" s="78"/>
      <c r="F43" s="78"/>
      <c r="G43" s="78"/>
      <c r="H43" s="78"/>
      <c r="I43" s="78"/>
      <c r="J43" s="78"/>
      <c r="K43" s="78"/>
      <c r="L43" s="78"/>
      <c r="M43" s="78"/>
      <c r="N43" s="78"/>
      <c r="O43" s="78"/>
      <c r="P43" s="78"/>
      <c r="Q43" s="78"/>
    </row>
    <row r="44" spans="1:25" ht="12.75" customHeight="1" x14ac:dyDescent="0.4">
      <c r="A44" s="17" t="s">
        <v>780</v>
      </c>
      <c r="E44" s="17" t="s">
        <v>770</v>
      </c>
      <c r="F44" s="78"/>
      <c r="G44" s="78"/>
      <c r="H44" s="78"/>
      <c r="I44" s="78"/>
      <c r="J44" s="78"/>
      <c r="K44" s="78"/>
      <c r="L44" s="78"/>
    </row>
    <row r="45" spans="1:25" ht="12.75" customHeight="1" x14ac:dyDescent="0.4">
      <c r="A45" s="17" t="s">
        <v>781</v>
      </c>
      <c r="F45" s="78"/>
      <c r="G45" s="78"/>
      <c r="H45" s="78"/>
      <c r="I45" s="78"/>
      <c r="J45" s="78"/>
      <c r="K45" s="78"/>
      <c r="L45" s="78"/>
      <c r="M45" s="78"/>
      <c r="N45" s="78"/>
      <c r="O45" s="78"/>
      <c r="P45" s="78"/>
      <c r="Q45" s="78"/>
      <c r="R45" s="78"/>
      <c r="S45" s="78"/>
      <c r="T45" s="78"/>
      <c r="U45" s="78"/>
      <c r="V45" s="78"/>
      <c r="W45" s="78"/>
      <c r="X45" s="78"/>
      <c r="Y45" s="78"/>
    </row>
    <row r="46" spans="1:25" ht="12.75" customHeight="1" x14ac:dyDescent="0.4">
      <c r="F46" s="78"/>
      <c r="G46" s="78"/>
      <c r="H46" s="78"/>
      <c r="I46" s="78"/>
      <c r="J46" s="78"/>
      <c r="K46" s="78"/>
      <c r="L46" s="78"/>
      <c r="M46" s="78"/>
      <c r="N46" s="78"/>
      <c r="O46" s="78"/>
      <c r="P46" s="78"/>
      <c r="Q46" s="78"/>
      <c r="R46" s="78"/>
      <c r="S46" s="78"/>
      <c r="T46" s="78"/>
      <c r="U46" s="78"/>
      <c r="V46" s="78"/>
      <c r="W46" s="78"/>
      <c r="X46" s="78"/>
      <c r="Y46" s="78"/>
    </row>
    <row r="47" spans="1:25" ht="12.75" customHeight="1" x14ac:dyDescent="0.4">
      <c r="A47" s="17" t="s">
        <v>782</v>
      </c>
      <c r="F47" s="78"/>
      <c r="G47" s="78"/>
      <c r="H47" s="78"/>
      <c r="I47" s="78"/>
      <c r="J47" s="78"/>
      <c r="K47" s="78"/>
      <c r="L47" s="78"/>
      <c r="M47" s="78"/>
    </row>
    <row r="48" spans="1:25" ht="12.75" customHeight="1" x14ac:dyDescent="0.4">
      <c r="A48" s="17" t="s">
        <v>785</v>
      </c>
      <c r="J48" s="78"/>
      <c r="K48" s="78"/>
      <c r="L48" s="78"/>
      <c r="M48" s="78"/>
      <c r="N48" s="78"/>
      <c r="O48" s="78"/>
      <c r="P48" s="78"/>
      <c r="Q48" s="78"/>
      <c r="R48" s="78"/>
      <c r="S48" s="78"/>
      <c r="T48" s="78"/>
      <c r="U48" s="78"/>
      <c r="V48" s="78"/>
      <c r="W48" s="78"/>
      <c r="X48" s="78"/>
      <c r="Y48" s="78"/>
    </row>
    <row r="49" spans="1:25" ht="12.75" customHeight="1" x14ac:dyDescent="0.4"/>
    <row r="50" spans="1:25" ht="12.75" customHeight="1" x14ac:dyDescent="0.4">
      <c r="A50" s="17" t="s">
        <v>774</v>
      </c>
      <c r="E50" s="78"/>
      <c r="F50" s="78"/>
      <c r="G50" s="78"/>
      <c r="H50" s="78"/>
      <c r="I50" s="78"/>
      <c r="J50" s="79" t="s">
        <v>775</v>
      </c>
      <c r="K50" s="79"/>
      <c r="L50" s="79"/>
      <c r="M50" s="78"/>
      <c r="N50" s="78"/>
      <c r="O50" s="78"/>
      <c r="P50" s="78"/>
      <c r="Q50" s="79" t="s">
        <v>776</v>
      </c>
      <c r="R50" s="79"/>
      <c r="S50" s="79"/>
      <c r="T50" s="78"/>
      <c r="U50" s="78"/>
      <c r="V50" s="78"/>
      <c r="W50" s="78"/>
      <c r="X50" s="78"/>
      <c r="Y50" s="17" t="s">
        <v>763</v>
      </c>
    </row>
    <row r="51" spans="1:25" ht="12.75" customHeight="1" x14ac:dyDescent="0.4">
      <c r="A51" s="17" t="s">
        <v>768</v>
      </c>
      <c r="E51" s="78"/>
      <c r="F51" s="78"/>
      <c r="G51" s="78"/>
      <c r="H51" s="78"/>
      <c r="I51" s="78"/>
      <c r="J51" s="78"/>
    </row>
    <row r="52" spans="1:25" ht="12.75" customHeight="1" x14ac:dyDescent="0.4">
      <c r="A52" s="17" t="s">
        <v>777</v>
      </c>
      <c r="H52" s="78"/>
      <c r="I52" s="78"/>
      <c r="J52" s="79" t="s">
        <v>778</v>
      </c>
      <c r="K52" s="79"/>
      <c r="L52" s="79"/>
      <c r="M52" s="79"/>
      <c r="N52" s="78"/>
      <c r="O52" s="78"/>
      <c r="P52" s="78"/>
      <c r="Q52" s="79" t="s">
        <v>779</v>
      </c>
      <c r="R52" s="79"/>
      <c r="S52" s="79"/>
      <c r="T52" s="79"/>
      <c r="U52" s="80"/>
      <c r="V52" s="80"/>
      <c r="W52" s="80"/>
      <c r="X52" s="80"/>
      <c r="Y52" s="17" t="s">
        <v>763</v>
      </c>
    </row>
    <row r="53" spans="1:25" ht="12.75" customHeight="1" x14ac:dyDescent="0.4">
      <c r="E53" s="78"/>
      <c r="F53" s="78"/>
      <c r="G53" s="78"/>
      <c r="H53" s="78"/>
      <c r="I53" s="78"/>
      <c r="J53" s="78"/>
      <c r="K53" s="78"/>
      <c r="L53" s="78"/>
      <c r="M53" s="78"/>
      <c r="N53" s="78"/>
      <c r="O53" s="78"/>
      <c r="P53" s="78"/>
      <c r="Q53" s="78"/>
    </row>
    <row r="54" spans="1:25" ht="12.75" customHeight="1" x14ac:dyDescent="0.4">
      <c r="A54" s="17" t="s">
        <v>780</v>
      </c>
      <c r="E54" s="17" t="s">
        <v>770</v>
      </c>
      <c r="F54" s="78"/>
      <c r="G54" s="78"/>
      <c r="H54" s="78"/>
      <c r="I54" s="78"/>
      <c r="J54" s="78"/>
      <c r="K54" s="78"/>
      <c r="L54" s="78"/>
    </row>
    <row r="55" spans="1:25" ht="12.75" customHeight="1" x14ac:dyDescent="0.4">
      <c r="A55" s="17" t="s">
        <v>781</v>
      </c>
      <c r="F55" s="78"/>
      <c r="G55" s="78"/>
      <c r="H55" s="78"/>
      <c r="I55" s="78"/>
      <c r="J55" s="78"/>
      <c r="K55" s="78"/>
      <c r="L55" s="78"/>
      <c r="M55" s="78"/>
      <c r="N55" s="78"/>
      <c r="O55" s="78"/>
      <c r="P55" s="78"/>
      <c r="Q55" s="78"/>
      <c r="R55" s="78"/>
      <c r="S55" s="78"/>
      <c r="T55" s="78"/>
      <c r="U55" s="78"/>
      <c r="V55" s="78"/>
      <c r="W55" s="78"/>
      <c r="X55" s="78"/>
      <c r="Y55" s="78"/>
    </row>
    <row r="56" spans="1:25" ht="12.75" customHeight="1" x14ac:dyDescent="0.4">
      <c r="F56" s="78"/>
      <c r="G56" s="78"/>
      <c r="H56" s="78"/>
      <c r="I56" s="78"/>
      <c r="J56" s="78"/>
      <c r="K56" s="78"/>
      <c r="L56" s="78"/>
      <c r="M56" s="78"/>
      <c r="N56" s="78"/>
      <c r="O56" s="78"/>
      <c r="P56" s="78"/>
      <c r="Q56" s="78"/>
      <c r="R56" s="78"/>
      <c r="S56" s="78"/>
      <c r="T56" s="78"/>
      <c r="U56" s="78"/>
      <c r="V56" s="78"/>
      <c r="W56" s="78"/>
      <c r="X56" s="78"/>
      <c r="Y56" s="78"/>
    </row>
    <row r="57" spans="1:25" ht="12.75" customHeight="1" x14ac:dyDescent="0.4">
      <c r="A57" s="17" t="s">
        <v>782</v>
      </c>
      <c r="F57" s="78"/>
      <c r="G57" s="78"/>
      <c r="H57" s="78"/>
      <c r="I57" s="78"/>
      <c r="J57" s="78"/>
      <c r="K57" s="78"/>
      <c r="L57" s="78"/>
      <c r="M57" s="78"/>
    </row>
    <row r="58" spans="1:25" ht="12.75" customHeight="1" x14ac:dyDescent="0.4">
      <c r="A58" s="17" t="s">
        <v>785</v>
      </c>
      <c r="J58" s="78"/>
      <c r="K58" s="78"/>
      <c r="L58" s="78"/>
      <c r="M58" s="78"/>
      <c r="N58" s="78"/>
      <c r="O58" s="78"/>
      <c r="P58" s="78"/>
      <c r="Q58" s="78"/>
      <c r="R58" s="78"/>
      <c r="S58" s="78"/>
      <c r="T58" s="78"/>
      <c r="U58" s="78"/>
      <c r="V58" s="78"/>
      <c r="W58" s="78"/>
      <c r="X58" s="78"/>
      <c r="Y58" s="78"/>
    </row>
    <row r="59" spans="1:25" ht="12.75" customHeight="1" x14ac:dyDescent="0.4">
      <c r="A59" s="17" t="s">
        <v>787</v>
      </c>
    </row>
    <row r="60" spans="1:25" ht="12.75" customHeight="1" x14ac:dyDescent="0.4">
      <c r="A60" s="17" t="s">
        <v>788</v>
      </c>
    </row>
    <row r="61" spans="1:25" ht="12.75" customHeight="1" x14ac:dyDescent="0.4">
      <c r="A61" s="23" t="s">
        <v>1114</v>
      </c>
      <c r="B61" s="17" t="s">
        <v>790</v>
      </c>
    </row>
    <row r="62" spans="1:25" ht="12.75" customHeight="1" x14ac:dyDescent="0.4">
      <c r="A62" s="17" t="s">
        <v>791</v>
      </c>
      <c r="K62" s="78"/>
      <c r="L62" s="78"/>
      <c r="M62" s="78"/>
      <c r="N62" s="78"/>
      <c r="O62" s="78"/>
      <c r="P62" s="78"/>
    </row>
    <row r="63" spans="1:25" ht="12.75" customHeight="1" x14ac:dyDescent="0.4">
      <c r="A63" s="83" t="s">
        <v>792</v>
      </c>
      <c r="B63" s="83"/>
      <c r="C63" s="83"/>
      <c r="D63" s="83"/>
      <c r="E63" s="83"/>
      <c r="F63" s="83"/>
      <c r="G63" s="83"/>
      <c r="H63" s="83"/>
      <c r="I63" s="83"/>
      <c r="J63" s="83"/>
      <c r="K63" s="78"/>
      <c r="L63" s="78"/>
      <c r="M63" s="78"/>
      <c r="N63" s="78"/>
      <c r="O63" s="78"/>
      <c r="P63" s="78"/>
      <c r="Q63" s="17" t="s">
        <v>793</v>
      </c>
    </row>
    <row r="64" spans="1:25" ht="12.75" customHeight="1" x14ac:dyDescent="0.4">
      <c r="A64" s="23" t="s">
        <v>1114</v>
      </c>
      <c r="B64" s="17" t="s">
        <v>794</v>
      </c>
    </row>
    <row r="65" spans="1:17" ht="12.75" customHeight="1" x14ac:dyDescent="0.4">
      <c r="A65" s="17" t="s">
        <v>791</v>
      </c>
      <c r="K65" s="78"/>
      <c r="L65" s="78"/>
      <c r="M65" s="78"/>
      <c r="N65" s="78"/>
      <c r="O65" s="78"/>
      <c r="P65" s="78"/>
    </row>
    <row r="66" spans="1:17" ht="12.75" customHeight="1" x14ac:dyDescent="0.4">
      <c r="A66" s="83" t="s">
        <v>792</v>
      </c>
      <c r="B66" s="83"/>
      <c r="C66" s="83"/>
      <c r="D66" s="83"/>
      <c r="E66" s="83"/>
      <c r="F66" s="83"/>
      <c r="G66" s="83"/>
      <c r="H66" s="83"/>
      <c r="I66" s="83"/>
      <c r="J66" s="83"/>
      <c r="K66" s="78"/>
      <c r="L66" s="78"/>
      <c r="M66" s="78"/>
      <c r="N66" s="78"/>
      <c r="O66" s="78"/>
      <c r="P66" s="78"/>
      <c r="Q66" s="17" t="s">
        <v>793</v>
      </c>
    </row>
    <row r="67" spans="1:17" ht="12.75" customHeight="1" x14ac:dyDescent="0.4">
      <c r="A67" s="23" t="s">
        <v>1114</v>
      </c>
      <c r="B67" s="17" t="s">
        <v>795</v>
      </c>
    </row>
    <row r="68" spans="1:17" ht="12.75" customHeight="1" x14ac:dyDescent="0.4">
      <c r="A68" s="17" t="s">
        <v>791</v>
      </c>
      <c r="K68" s="78"/>
      <c r="L68" s="78"/>
      <c r="M68" s="78"/>
      <c r="N68" s="78"/>
      <c r="O68" s="78"/>
      <c r="P68" s="78"/>
    </row>
    <row r="69" spans="1:17" ht="12.75" customHeight="1" x14ac:dyDescent="0.4">
      <c r="A69" s="83" t="s">
        <v>796</v>
      </c>
      <c r="B69" s="83"/>
      <c r="C69" s="83"/>
      <c r="D69" s="83"/>
      <c r="E69" s="83"/>
      <c r="F69" s="83"/>
      <c r="G69" s="83"/>
      <c r="H69" s="83"/>
      <c r="I69" s="83"/>
      <c r="J69" s="83"/>
      <c r="K69" s="78"/>
      <c r="L69" s="78"/>
      <c r="M69" s="78"/>
      <c r="N69" s="78"/>
      <c r="O69" s="78"/>
      <c r="P69" s="78"/>
      <c r="Q69" s="17" t="s">
        <v>793</v>
      </c>
    </row>
    <row r="70" spans="1:17" ht="12.75" customHeight="1" x14ac:dyDescent="0.4">
      <c r="A70" s="17" t="s">
        <v>791</v>
      </c>
      <c r="K70" s="78"/>
      <c r="L70" s="78"/>
      <c r="M70" s="78"/>
      <c r="N70" s="78"/>
      <c r="O70" s="78"/>
      <c r="P70" s="78"/>
    </row>
    <row r="71" spans="1:17" ht="12.75" customHeight="1" x14ac:dyDescent="0.4">
      <c r="A71" s="83" t="s">
        <v>796</v>
      </c>
      <c r="B71" s="83"/>
      <c r="C71" s="83"/>
      <c r="D71" s="83"/>
      <c r="E71" s="83"/>
      <c r="F71" s="83"/>
      <c r="G71" s="83"/>
      <c r="H71" s="83"/>
      <c r="I71" s="83"/>
      <c r="J71" s="83"/>
      <c r="K71" s="78"/>
      <c r="L71" s="78"/>
      <c r="M71" s="78"/>
      <c r="N71" s="78"/>
      <c r="O71" s="78"/>
      <c r="P71" s="78"/>
      <c r="Q71" s="17" t="s">
        <v>793</v>
      </c>
    </row>
    <row r="72" spans="1:17" ht="12.75" customHeight="1" x14ac:dyDescent="0.4">
      <c r="A72" s="17" t="s">
        <v>791</v>
      </c>
      <c r="K72" s="78"/>
      <c r="L72" s="78"/>
      <c r="M72" s="78"/>
      <c r="N72" s="78"/>
      <c r="O72" s="78"/>
      <c r="P72" s="78"/>
    </row>
    <row r="73" spans="1:17" ht="12.75" customHeight="1" x14ac:dyDescent="0.4">
      <c r="A73" s="83" t="s">
        <v>796</v>
      </c>
      <c r="B73" s="83"/>
      <c r="C73" s="83"/>
      <c r="D73" s="83"/>
      <c r="E73" s="83"/>
      <c r="F73" s="83"/>
      <c r="G73" s="83"/>
      <c r="H73" s="83"/>
      <c r="I73" s="83"/>
      <c r="J73" s="83"/>
      <c r="K73" s="78"/>
      <c r="L73" s="78"/>
      <c r="M73" s="78"/>
      <c r="N73" s="78"/>
      <c r="O73" s="78"/>
      <c r="P73" s="78"/>
      <c r="Q73" s="17" t="s">
        <v>793</v>
      </c>
    </row>
    <row r="74" spans="1:17" ht="12.75" customHeight="1" x14ac:dyDescent="0.4">
      <c r="A74" s="23" t="s">
        <v>1114</v>
      </c>
      <c r="B74" s="17" t="s">
        <v>797</v>
      </c>
    </row>
    <row r="75" spans="1:17" ht="12.75" customHeight="1" x14ac:dyDescent="0.4">
      <c r="A75" s="17" t="s">
        <v>791</v>
      </c>
      <c r="K75" s="78"/>
      <c r="L75" s="78"/>
      <c r="M75" s="78"/>
      <c r="N75" s="78"/>
      <c r="O75" s="78"/>
      <c r="P75" s="78"/>
    </row>
    <row r="76" spans="1:17" ht="12.75" customHeight="1" x14ac:dyDescent="0.4">
      <c r="A76" s="83" t="s">
        <v>796</v>
      </c>
      <c r="B76" s="83"/>
      <c r="C76" s="83"/>
      <c r="D76" s="83"/>
      <c r="E76" s="83"/>
      <c r="F76" s="83"/>
      <c r="G76" s="83"/>
      <c r="H76" s="83"/>
      <c r="I76" s="83"/>
      <c r="J76" s="83"/>
      <c r="K76" s="78"/>
      <c r="L76" s="78"/>
      <c r="M76" s="78"/>
      <c r="N76" s="78"/>
      <c r="O76" s="78"/>
      <c r="P76" s="78"/>
      <c r="Q76" s="17" t="s">
        <v>793</v>
      </c>
    </row>
    <row r="77" spans="1:17" ht="12.75" customHeight="1" x14ac:dyDescent="0.4">
      <c r="A77" s="17" t="s">
        <v>791</v>
      </c>
      <c r="K77" s="78"/>
      <c r="L77" s="78"/>
      <c r="M77" s="78"/>
      <c r="N77" s="78"/>
      <c r="O77" s="78"/>
      <c r="P77" s="78"/>
    </row>
    <row r="78" spans="1:17" ht="12.75" customHeight="1" x14ac:dyDescent="0.4">
      <c r="A78" s="83" t="s">
        <v>796</v>
      </c>
      <c r="B78" s="83"/>
      <c r="C78" s="83"/>
      <c r="D78" s="83"/>
      <c r="E78" s="83"/>
      <c r="F78" s="83"/>
      <c r="G78" s="83"/>
      <c r="H78" s="83"/>
      <c r="I78" s="83"/>
      <c r="J78" s="83"/>
      <c r="K78" s="78"/>
      <c r="L78" s="78"/>
      <c r="M78" s="78"/>
      <c r="N78" s="78"/>
      <c r="O78" s="78"/>
      <c r="P78" s="78"/>
      <c r="Q78" s="17" t="s">
        <v>793</v>
      </c>
    </row>
    <row r="79" spans="1:17" ht="12.75" customHeight="1" x14ac:dyDescent="0.4">
      <c r="A79" s="17" t="s">
        <v>791</v>
      </c>
      <c r="K79" s="78"/>
      <c r="L79" s="78"/>
      <c r="M79" s="78"/>
      <c r="N79" s="78"/>
      <c r="O79" s="78"/>
      <c r="P79" s="78"/>
    </row>
    <row r="80" spans="1:17" ht="12.75" customHeight="1" x14ac:dyDescent="0.4">
      <c r="A80" s="83" t="s">
        <v>796</v>
      </c>
      <c r="B80" s="83"/>
      <c r="C80" s="83"/>
      <c r="D80" s="83"/>
      <c r="E80" s="83"/>
      <c r="F80" s="83"/>
      <c r="G80" s="83"/>
      <c r="H80" s="83"/>
      <c r="I80" s="83"/>
      <c r="J80" s="83"/>
      <c r="K80" s="78"/>
      <c r="L80" s="78"/>
      <c r="M80" s="78"/>
      <c r="N80" s="78"/>
      <c r="O80" s="78"/>
      <c r="P80" s="78"/>
      <c r="Q80" s="17" t="s">
        <v>793</v>
      </c>
    </row>
    <row r="81" spans="1:25" ht="12.75" customHeight="1" x14ac:dyDescent="0.4"/>
    <row r="82" spans="1:25" ht="12.75" customHeight="1" x14ac:dyDescent="0.4">
      <c r="A82" s="20"/>
      <c r="B82" s="20"/>
      <c r="C82" s="20"/>
      <c r="D82" s="20"/>
      <c r="E82" s="20"/>
      <c r="F82" s="20"/>
      <c r="G82" s="20"/>
      <c r="H82" s="20"/>
      <c r="I82" s="20"/>
      <c r="J82" s="20"/>
      <c r="K82" s="20"/>
      <c r="L82" s="20"/>
      <c r="M82" s="20"/>
      <c r="N82" s="20"/>
      <c r="O82" s="20"/>
      <c r="P82" s="20"/>
      <c r="Q82" s="20"/>
      <c r="R82" s="22"/>
      <c r="S82" s="22"/>
      <c r="T82" s="22"/>
      <c r="U82" s="22"/>
      <c r="V82" s="22"/>
      <c r="W82" s="22"/>
      <c r="X82" s="22"/>
      <c r="Y82" s="22"/>
    </row>
    <row r="83" spans="1:25" ht="12.75" customHeight="1" x14ac:dyDescent="0.4">
      <c r="A83" s="17" t="s">
        <v>798</v>
      </c>
    </row>
    <row r="84" spans="1:25" ht="12.75" customHeight="1" x14ac:dyDescent="0.4">
      <c r="A84" s="17" t="s">
        <v>799</v>
      </c>
    </row>
    <row r="85" spans="1:25" ht="12.75" customHeight="1" x14ac:dyDescent="0.4">
      <c r="A85" s="17" t="s">
        <v>791</v>
      </c>
      <c r="E85" s="78"/>
      <c r="F85" s="78"/>
      <c r="G85" s="78"/>
      <c r="H85" s="78"/>
      <c r="I85" s="78"/>
      <c r="J85" s="78"/>
      <c r="K85" s="78"/>
    </row>
    <row r="86" spans="1:25" ht="12.75" customHeight="1" x14ac:dyDescent="0.4">
      <c r="A86" s="17" t="s">
        <v>800</v>
      </c>
      <c r="E86" s="78"/>
      <c r="F86" s="78"/>
      <c r="G86" s="78"/>
      <c r="H86" s="78"/>
      <c r="I86" s="78"/>
      <c r="J86" s="78"/>
      <c r="K86" s="78"/>
      <c r="L86" s="78"/>
      <c r="M86" s="78"/>
      <c r="N86" s="78"/>
      <c r="O86" s="78"/>
      <c r="P86" s="78"/>
      <c r="Q86" s="78"/>
      <c r="R86" s="78"/>
      <c r="S86" s="78"/>
      <c r="T86" s="78"/>
      <c r="U86" s="78"/>
      <c r="V86" s="78"/>
    </row>
    <row r="87" spans="1:25" ht="12.75" customHeight="1" x14ac:dyDescent="0.4">
      <c r="A87" s="17" t="s">
        <v>801</v>
      </c>
      <c r="E87" s="17" t="s">
        <v>770</v>
      </c>
      <c r="F87" s="78"/>
      <c r="G87" s="78"/>
      <c r="H87" s="78"/>
      <c r="I87" s="78"/>
      <c r="J87" s="78"/>
      <c r="K87" s="78"/>
    </row>
    <row r="88" spans="1:25" ht="12.75" customHeight="1" x14ac:dyDescent="0.4">
      <c r="A88" s="17" t="s">
        <v>802</v>
      </c>
      <c r="E88" s="78"/>
      <c r="F88" s="78"/>
      <c r="G88" s="78"/>
      <c r="H88" s="78"/>
      <c r="I88" s="78"/>
      <c r="J88" s="78"/>
      <c r="K88" s="78"/>
      <c r="L88" s="78"/>
      <c r="M88" s="78"/>
      <c r="N88" s="78"/>
      <c r="O88" s="78"/>
      <c r="P88" s="78"/>
      <c r="Q88" s="78"/>
      <c r="R88" s="78"/>
      <c r="S88" s="78"/>
      <c r="T88" s="78"/>
      <c r="U88" s="78"/>
      <c r="V88" s="78"/>
      <c r="W88" s="78"/>
      <c r="X88" s="78"/>
      <c r="Y88" s="78"/>
    </row>
    <row r="89" spans="1:25" ht="12.75" customHeight="1" x14ac:dyDescent="0.4">
      <c r="A89" s="17" t="s">
        <v>803</v>
      </c>
      <c r="E89" s="78"/>
      <c r="F89" s="78"/>
      <c r="G89" s="78"/>
      <c r="H89" s="78"/>
      <c r="I89" s="78"/>
      <c r="J89" s="78"/>
      <c r="K89" s="78"/>
    </row>
    <row r="90" spans="1:25" ht="12.75" customHeight="1" x14ac:dyDescent="0.4">
      <c r="A90" s="17" t="s">
        <v>804</v>
      </c>
      <c r="E90" s="78"/>
      <c r="F90" s="78"/>
      <c r="G90" s="78"/>
      <c r="H90" s="78"/>
      <c r="I90" s="78"/>
      <c r="J90" s="78"/>
      <c r="K90" s="78"/>
      <c r="L90" s="78"/>
      <c r="M90" s="78"/>
      <c r="N90" s="78"/>
      <c r="O90" s="78"/>
    </row>
    <row r="91" spans="1:25" ht="12.75" customHeight="1" x14ac:dyDescent="0.4">
      <c r="A91" s="17" t="s">
        <v>805</v>
      </c>
      <c r="H91" s="78"/>
      <c r="I91" s="78"/>
      <c r="J91" s="78"/>
      <c r="K91" s="78"/>
      <c r="L91" s="78"/>
      <c r="M91" s="78"/>
      <c r="N91" s="78"/>
      <c r="O91" s="78"/>
      <c r="P91" s="78"/>
      <c r="Q91" s="78"/>
      <c r="R91" s="78"/>
      <c r="S91" s="78"/>
      <c r="T91" s="78"/>
      <c r="U91" s="78"/>
      <c r="V91" s="78"/>
      <c r="W91" s="78"/>
      <c r="X91" s="78"/>
      <c r="Y91" s="78"/>
    </row>
    <row r="92" spans="1:25" ht="12.75" customHeight="1" x14ac:dyDescent="0.4">
      <c r="A92" s="17" t="s">
        <v>806</v>
      </c>
    </row>
    <row r="93" spans="1:25" ht="12.75" customHeight="1" x14ac:dyDescent="0.4">
      <c r="A93" s="17" t="s">
        <v>791</v>
      </c>
      <c r="E93" s="78"/>
      <c r="F93" s="78"/>
      <c r="G93" s="78"/>
      <c r="H93" s="78"/>
      <c r="I93" s="78"/>
      <c r="J93" s="78"/>
      <c r="K93" s="78"/>
    </row>
    <row r="94" spans="1:25" ht="12.75" customHeight="1" x14ac:dyDescent="0.4">
      <c r="A94" s="17" t="s">
        <v>800</v>
      </c>
      <c r="E94" s="78"/>
      <c r="F94" s="78"/>
      <c r="G94" s="78"/>
      <c r="H94" s="78"/>
      <c r="I94" s="78"/>
      <c r="J94" s="78"/>
      <c r="K94" s="78"/>
      <c r="L94" s="78"/>
      <c r="M94" s="78"/>
      <c r="N94" s="78"/>
      <c r="O94" s="78"/>
      <c r="P94" s="78"/>
      <c r="Q94" s="78"/>
      <c r="R94" s="78"/>
      <c r="S94" s="78"/>
      <c r="T94" s="78"/>
      <c r="U94" s="78"/>
      <c r="V94" s="78"/>
    </row>
    <row r="95" spans="1:25" ht="12.75" customHeight="1" x14ac:dyDescent="0.4">
      <c r="A95" s="17" t="s">
        <v>801</v>
      </c>
      <c r="E95" s="17" t="s">
        <v>770</v>
      </c>
      <c r="F95" s="78"/>
      <c r="G95" s="78"/>
      <c r="H95" s="78"/>
      <c r="I95" s="78"/>
      <c r="J95" s="78"/>
      <c r="K95" s="78"/>
    </row>
    <row r="96" spans="1:25" ht="12.75" customHeight="1" x14ac:dyDescent="0.4">
      <c r="A96" s="17" t="s">
        <v>802</v>
      </c>
      <c r="E96" s="78"/>
      <c r="F96" s="78"/>
      <c r="G96" s="78"/>
      <c r="H96" s="78"/>
      <c r="I96" s="78"/>
      <c r="J96" s="78"/>
      <c r="K96" s="78"/>
      <c r="L96" s="78"/>
      <c r="M96" s="78"/>
      <c r="N96" s="78"/>
      <c r="O96" s="78"/>
      <c r="P96" s="78"/>
      <c r="Q96" s="78"/>
      <c r="R96" s="78"/>
      <c r="S96" s="78"/>
      <c r="T96" s="78"/>
      <c r="U96" s="78"/>
      <c r="V96" s="78"/>
      <c r="W96" s="78"/>
      <c r="X96" s="78"/>
      <c r="Y96" s="78"/>
    </row>
    <row r="97" spans="1:25" ht="12.75" customHeight="1" x14ac:dyDescent="0.4">
      <c r="A97" s="17" t="s">
        <v>803</v>
      </c>
      <c r="E97" s="78"/>
      <c r="F97" s="78"/>
      <c r="G97" s="78"/>
      <c r="H97" s="78"/>
      <c r="I97" s="78"/>
      <c r="J97" s="78"/>
      <c r="K97" s="78"/>
    </row>
    <row r="98" spans="1:25" ht="12.75" customHeight="1" x14ac:dyDescent="0.4">
      <c r="A98" s="17" t="s">
        <v>804</v>
      </c>
      <c r="E98" s="78"/>
      <c r="F98" s="78"/>
      <c r="G98" s="78"/>
      <c r="H98" s="78"/>
      <c r="I98" s="78"/>
      <c r="J98" s="78"/>
      <c r="K98" s="78"/>
      <c r="L98" s="78"/>
      <c r="M98" s="78"/>
      <c r="N98" s="78"/>
      <c r="O98" s="78"/>
    </row>
    <row r="99" spans="1:25" ht="12.75" customHeight="1" x14ac:dyDescent="0.4">
      <c r="A99" s="17" t="s">
        <v>805</v>
      </c>
      <c r="H99" s="78"/>
      <c r="I99" s="78"/>
      <c r="J99" s="78"/>
      <c r="K99" s="78"/>
      <c r="L99" s="78"/>
      <c r="M99" s="78"/>
      <c r="N99" s="78"/>
      <c r="O99" s="78"/>
      <c r="P99" s="78"/>
      <c r="Q99" s="78"/>
      <c r="R99" s="78"/>
      <c r="S99" s="78"/>
      <c r="T99" s="78"/>
      <c r="U99" s="78"/>
      <c r="V99" s="78"/>
      <c r="W99" s="78"/>
      <c r="X99" s="78"/>
      <c r="Y99" s="78"/>
    </row>
    <row r="100" spans="1:25" ht="12.75" customHeight="1" x14ac:dyDescent="0.4"/>
    <row r="101" spans="1:25" ht="12.75" customHeight="1" x14ac:dyDescent="0.4">
      <c r="A101" s="17" t="s">
        <v>791</v>
      </c>
      <c r="E101" s="78"/>
      <c r="F101" s="78"/>
      <c r="G101" s="78"/>
      <c r="H101" s="78"/>
      <c r="I101" s="78"/>
      <c r="J101" s="78"/>
      <c r="K101" s="78"/>
    </row>
    <row r="102" spans="1:25" ht="12.75" customHeight="1" x14ac:dyDescent="0.4">
      <c r="A102" s="17" t="s">
        <v>800</v>
      </c>
      <c r="E102" s="78"/>
      <c r="F102" s="78"/>
      <c r="G102" s="78"/>
      <c r="H102" s="78"/>
      <c r="I102" s="78"/>
      <c r="J102" s="78"/>
      <c r="K102" s="78"/>
      <c r="L102" s="78"/>
      <c r="M102" s="78"/>
      <c r="N102" s="78"/>
      <c r="O102" s="78"/>
      <c r="P102" s="78"/>
      <c r="Q102" s="78"/>
      <c r="R102" s="78"/>
      <c r="S102" s="78"/>
      <c r="T102" s="78"/>
      <c r="U102" s="78"/>
      <c r="V102" s="78"/>
    </row>
    <row r="103" spans="1:25" ht="12.75" customHeight="1" x14ac:dyDescent="0.4">
      <c r="A103" s="17" t="s">
        <v>801</v>
      </c>
      <c r="E103" s="17" t="s">
        <v>770</v>
      </c>
      <c r="F103" s="78"/>
      <c r="G103" s="78"/>
      <c r="H103" s="78"/>
      <c r="I103" s="78"/>
      <c r="J103" s="78"/>
      <c r="K103" s="78"/>
    </row>
    <row r="104" spans="1:25" ht="12.75" customHeight="1" x14ac:dyDescent="0.4">
      <c r="A104" s="17" t="s">
        <v>802</v>
      </c>
      <c r="E104" s="78"/>
      <c r="F104" s="78"/>
      <c r="G104" s="78"/>
      <c r="H104" s="78"/>
      <c r="I104" s="78"/>
      <c r="J104" s="78"/>
      <c r="K104" s="78"/>
      <c r="L104" s="78"/>
      <c r="M104" s="78"/>
      <c r="N104" s="78"/>
      <c r="O104" s="78"/>
      <c r="P104" s="78"/>
      <c r="Q104" s="78"/>
      <c r="R104" s="78"/>
      <c r="S104" s="78"/>
      <c r="T104" s="78"/>
      <c r="U104" s="78"/>
      <c r="V104" s="78"/>
      <c r="W104" s="78"/>
      <c r="X104" s="78"/>
      <c r="Y104" s="78"/>
    </row>
    <row r="105" spans="1:25" ht="12.75" customHeight="1" x14ac:dyDescent="0.4">
      <c r="A105" s="17" t="s">
        <v>803</v>
      </c>
      <c r="E105" s="78"/>
      <c r="F105" s="78"/>
      <c r="G105" s="78"/>
      <c r="H105" s="78"/>
      <c r="I105" s="78"/>
      <c r="J105" s="78"/>
      <c r="K105" s="78"/>
    </row>
    <row r="106" spans="1:25" ht="12.75" customHeight="1" x14ac:dyDescent="0.4">
      <c r="A106" s="17" t="s">
        <v>804</v>
      </c>
      <c r="E106" s="78"/>
      <c r="F106" s="78"/>
      <c r="G106" s="78"/>
      <c r="H106" s="78"/>
      <c r="I106" s="78"/>
      <c r="J106" s="78"/>
      <c r="K106" s="78"/>
      <c r="L106" s="78"/>
      <c r="M106" s="78"/>
      <c r="N106" s="78"/>
      <c r="O106" s="78"/>
    </row>
    <row r="107" spans="1:25" ht="12.75" customHeight="1" x14ac:dyDescent="0.4">
      <c r="A107" s="17" t="s">
        <v>805</v>
      </c>
      <c r="H107" s="78"/>
      <c r="I107" s="78"/>
      <c r="J107" s="78"/>
      <c r="K107" s="78"/>
      <c r="L107" s="78"/>
      <c r="M107" s="78"/>
      <c r="N107" s="78"/>
      <c r="O107" s="78"/>
      <c r="P107" s="78"/>
      <c r="Q107" s="78"/>
      <c r="R107" s="78"/>
      <c r="S107" s="78"/>
      <c r="T107" s="78"/>
      <c r="U107" s="78"/>
      <c r="V107" s="78"/>
      <c r="W107" s="78"/>
      <c r="X107" s="78"/>
      <c r="Y107" s="78"/>
    </row>
    <row r="108" spans="1:25" ht="12.75" customHeight="1" x14ac:dyDescent="0.4"/>
    <row r="109" spans="1:25" ht="12.75" customHeight="1" x14ac:dyDescent="0.4">
      <c r="A109" s="17" t="s">
        <v>791</v>
      </c>
      <c r="E109" s="78"/>
      <c r="F109" s="78"/>
      <c r="G109" s="78"/>
      <c r="H109" s="78"/>
      <c r="I109" s="78"/>
      <c r="J109" s="78"/>
      <c r="K109" s="78"/>
    </row>
    <row r="110" spans="1:25" ht="12.75" customHeight="1" x14ac:dyDescent="0.4">
      <c r="A110" s="17" t="s">
        <v>800</v>
      </c>
      <c r="E110" s="78"/>
      <c r="F110" s="78"/>
      <c r="G110" s="78"/>
      <c r="H110" s="78"/>
      <c r="I110" s="78"/>
      <c r="J110" s="78"/>
      <c r="K110" s="78"/>
      <c r="L110" s="78"/>
      <c r="M110" s="78"/>
      <c r="N110" s="78"/>
      <c r="O110" s="78"/>
      <c r="P110" s="78"/>
      <c r="Q110" s="78"/>
      <c r="R110" s="78"/>
      <c r="S110" s="78"/>
      <c r="T110" s="78"/>
      <c r="U110" s="78"/>
      <c r="V110" s="78"/>
    </row>
    <row r="111" spans="1:25" ht="12.75" customHeight="1" x14ac:dyDescent="0.4">
      <c r="A111" s="17" t="s">
        <v>801</v>
      </c>
      <c r="E111" s="17" t="s">
        <v>770</v>
      </c>
      <c r="F111" s="78"/>
      <c r="G111" s="78"/>
      <c r="H111" s="78"/>
      <c r="I111" s="78"/>
      <c r="J111" s="78"/>
      <c r="K111" s="78"/>
    </row>
    <row r="112" spans="1:25" ht="12.75" customHeight="1" x14ac:dyDescent="0.4">
      <c r="A112" s="17" t="s">
        <v>802</v>
      </c>
      <c r="E112" s="78"/>
      <c r="F112" s="78"/>
      <c r="G112" s="78"/>
      <c r="H112" s="78"/>
      <c r="I112" s="78"/>
      <c r="J112" s="78"/>
      <c r="K112" s="78"/>
      <c r="L112" s="78"/>
      <c r="M112" s="78"/>
      <c r="N112" s="78"/>
      <c r="O112" s="78"/>
      <c r="P112" s="78"/>
      <c r="Q112" s="78"/>
      <c r="R112" s="78"/>
      <c r="S112" s="78"/>
      <c r="T112" s="78"/>
      <c r="U112" s="78"/>
      <c r="V112" s="78"/>
      <c r="W112" s="78"/>
      <c r="X112" s="78"/>
      <c r="Y112" s="78"/>
    </row>
    <row r="113" spans="1:25" ht="12.75" customHeight="1" x14ac:dyDescent="0.4">
      <c r="A113" s="17" t="s">
        <v>803</v>
      </c>
      <c r="E113" s="78"/>
      <c r="F113" s="78"/>
      <c r="G113" s="78"/>
      <c r="H113" s="78"/>
      <c r="I113" s="78"/>
      <c r="J113" s="78"/>
      <c r="K113" s="78"/>
    </row>
    <row r="114" spans="1:25" ht="12.75" customHeight="1" x14ac:dyDescent="0.4">
      <c r="A114" s="17" t="s">
        <v>804</v>
      </c>
      <c r="E114" s="78"/>
      <c r="F114" s="78"/>
      <c r="G114" s="78"/>
      <c r="H114" s="78"/>
      <c r="I114" s="78"/>
      <c r="J114" s="78"/>
      <c r="K114" s="78"/>
      <c r="L114" s="78"/>
      <c r="M114" s="78"/>
      <c r="N114" s="78"/>
      <c r="O114" s="78"/>
    </row>
    <row r="115" spans="1:25" ht="12.75" customHeight="1" x14ac:dyDescent="0.4">
      <c r="A115" s="17" t="s">
        <v>805</v>
      </c>
      <c r="H115" s="78"/>
      <c r="I115" s="78"/>
      <c r="J115" s="78"/>
      <c r="K115" s="78"/>
      <c r="L115" s="78"/>
      <c r="M115" s="78"/>
      <c r="N115" s="78"/>
      <c r="O115" s="78"/>
      <c r="P115" s="78"/>
      <c r="Q115" s="78"/>
      <c r="R115" s="78"/>
      <c r="S115" s="78"/>
      <c r="T115" s="78"/>
      <c r="U115" s="78"/>
      <c r="V115" s="78"/>
      <c r="W115" s="78"/>
      <c r="X115" s="78"/>
      <c r="Y115" s="78"/>
    </row>
    <row r="116" spans="1:25" ht="12.75" customHeight="1" x14ac:dyDescent="0.4">
      <c r="A116" s="20"/>
      <c r="B116" s="20"/>
      <c r="C116" s="20"/>
      <c r="D116" s="20"/>
      <c r="E116" s="20"/>
      <c r="F116" s="20"/>
      <c r="G116" s="20"/>
      <c r="H116" s="20"/>
      <c r="I116" s="20"/>
      <c r="J116" s="20"/>
      <c r="K116" s="20"/>
      <c r="L116" s="20"/>
      <c r="M116" s="20"/>
      <c r="N116" s="20"/>
      <c r="O116" s="20"/>
      <c r="P116" s="20"/>
      <c r="Q116" s="20"/>
      <c r="R116" s="22"/>
      <c r="S116" s="22"/>
      <c r="T116" s="22"/>
      <c r="U116" s="22"/>
      <c r="V116" s="22"/>
      <c r="W116" s="22"/>
      <c r="X116" s="22"/>
      <c r="Y116" s="22"/>
    </row>
    <row r="117" spans="1:25" ht="12.75" customHeight="1" x14ac:dyDescent="0.4">
      <c r="A117" s="17" t="s">
        <v>807</v>
      </c>
    </row>
    <row r="118" spans="1:25" ht="12.75" customHeight="1" x14ac:dyDescent="0.4">
      <c r="A118" s="17" t="s">
        <v>808</v>
      </c>
    </row>
    <row r="119" spans="1:25" ht="12.75" customHeight="1" x14ac:dyDescent="0.4">
      <c r="A119" s="17" t="s">
        <v>774</v>
      </c>
      <c r="E119" s="78"/>
      <c r="F119" s="78"/>
      <c r="G119" s="78"/>
      <c r="H119" s="78"/>
      <c r="I119" s="78"/>
      <c r="J119" s="79" t="s">
        <v>775</v>
      </c>
      <c r="K119" s="79"/>
      <c r="L119" s="79"/>
      <c r="M119" s="78"/>
      <c r="N119" s="78"/>
      <c r="O119" s="78"/>
      <c r="P119" s="78"/>
      <c r="Q119" s="79" t="s">
        <v>776</v>
      </c>
      <c r="R119" s="79"/>
      <c r="S119" s="79"/>
      <c r="T119" s="78"/>
      <c r="U119" s="78"/>
      <c r="V119" s="78"/>
      <c r="W119" s="78"/>
      <c r="X119" s="78"/>
      <c r="Y119" s="17" t="s">
        <v>763</v>
      </c>
    </row>
    <row r="120" spans="1:25" ht="12.75" customHeight="1" x14ac:dyDescent="0.4">
      <c r="A120" s="17" t="s">
        <v>768</v>
      </c>
      <c r="E120" s="78"/>
      <c r="F120" s="78"/>
      <c r="G120" s="78"/>
      <c r="H120" s="78"/>
      <c r="I120" s="78"/>
      <c r="J120" s="78"/>
    </row>
    <row r="121" spans="1:25" ht="12.75" customHeight="1" x14ac:dyDescent="0.4">
      <c r="A121" s="17" t="s">
        <v>777</v>
      </c>
      <c r="H121" s="78"/>
      <c r="I121" s="78"/>
      <c r="J121" s="79" t="s">
        <v>778</v>
      </c>
      <c r="K121" s="79"/>
      <c r="L121" s="79"/>
      <c r="M121" s="79"/>
      <c r="N121" s="78"/>
      <c r="O121" s="78"/>
      <c r="P121" s="78"/>
      <c r="Q121" s="79" t="s">
        <v>779</v>
      </c>
      <c r="R121" s="79"/>
      <c r="S121" s="79"/>
      <c r="T121" s="79"/>
      <c r="U121" s="80"/>
      <c r="V121" s="80"/>
      <c r="W121" s="80"/>
      <c r="X121" s="80"/>
      <c r="Y121" s="17" t="s">
        <v>763</v>
      </c>
    </row>
    <row r="122" spans="1:25" ht="12.75" customHeight="1" x14ac:dyDescent="0.4">
      <c r="E122" s="78"/>
      <c r="F122" s="78"/>
      <c r="G122" s="78"/>
      <c r="H122" s="78"/>
      <c r="I122" s="78"/>
      <c r="J122" s="78"/>
      <c r="K122" s="78"/>
      <c r="L122" s="78"/>
      <c r="M122" s="78"/>
      <c r="N122" s="78"/>
      <c r="O122" s="78"/>
      <c r="P122" s="78"/>
      <c r="Q122" s="78"/>
    </row>
    <row r="123" spans="1:25" ht="12.75" customHeight="1" x14ac:dyDescent="0.4">
      <c r="A123" s="17" t="s">
        <v>780</v>
      </c>
      <c r="E123" s="17" t="s">
        <v>770</v>
      </c>
      <c r="F123" s="78"/>
      <c r="G123" s="78"/>
      <c r="H123" s="78"/>
      <c r="I123" s="78"/>
      <c r="J123" s="78"/>
      <c r="K123" s="78"/>
      <c r="L123" s="78"/>
    </row>
    <row r="124" spans="1:25" ht="12.75" customHeight="1" x14ac:dyDescent="0.4">
      <c r="A124" s="17" t="s">
        <v>781</v>
      </c>
      <c r="F124" s="78"/>
      <c r="G124" s="78"/>
      <c r="H124" s="78"/>
      <c r="I124" s="78"/>
      <c r="J124" s="78"/>
      <c r="K124" s="78"/>
      <c r="L124" s="78"/>
      <c r="M124" s="78"/>
      <c r="N124" s="78"/>
      <c r="O124" s="78"/>
      <c r="P124" s="78"/>
      <c r="Q124" s="78"/>
      <c r="R124" s="78"/>
      <c r="S124" s="78"/>
      <c r="T124" s="78"/>
      <c r="U124" s="78"/>
      <c r="V124" s="78"/>
      <c r="W124" s="78"/>
      <c r="X124" s="78"/>
      <c r="Y124" s="78"/>
    </row>
    <row r="125" spans="1:25" ht="12.75" customHeight="1" x14ac:dyDescent="0.4">
      <c r="F125" s="78"/>
      <c r="G125" s="78"/>
      <c r="H125" s="78"/>
      <c r="I125" s="78"/>
      <c r="J125" s="78"/>
      <c r="K125" s="78"/>
      <c r="L125" s="78"/>
      <c r="M125" s="78"/>
      <c r="N125" s="78"/>
      <c r="O125" s="78"/>
      <c r="P125" s="78"/>
      <c r="Q125" s="78"/>
      <c r="R125" s="78"/>
      <c r="S125" s="78"/>
      <c r="T125" s="78"/>
      <c r="U125" s="78"/>
      <c r="V125" s="78"/>
      <c r="W125" s="78"/>
      <c r="X125" s="78"/>
      <c r="Y125" s="78"/>
    </row>
    <row r="126" spans="1:25" ht="12.75" customHeight="1" x14ac:dyDescent="0.4">
      <c r="A126" s="17" t="s">
        <v>782</v>
      </c>
      <c r="F126" s="78"/>
      <c r="G126" s="78"/>
      <c r="H126" s="78"/>
      <c r="I126" s="78"/>
      <c r="J126" s="78"/>
      <c r="K126" s="78"/>
      <c r="L126" s="78"/>
      <c r="M126" s="78"/>
    </row>
    <row r="127" spans="1:25" ht="12.75" customHeight="1" x14ac:dyDescent="0.4">
      <c r="A127" s="17" t="s">
        <v>809</v>
      </c>
      <c r="J127" s="78"/>
      <c r="K127" s="78"/>
      <c r="L127" s="78"/>
      <c r="M127" s="78"/>
      <c r="N127" s="78"/>
      <c r="O127" s="78"/>
      <c r="P127" s="78"/>
      <c r="Q127" s="78"/>
      <c r="R127" s="78"/>
      <c r="S127" s="78"/>
      <c r="T127" s="78"/>
      <c r="U127" s="78"/>
      <c r="V127" s="78"/>
      <c r="W127" s="78"/>
      <c r="X127" s="78"/>
      <c r="Y127" s="78"/>
    </row>
    <row r="128" spans="1:25" ht="12.75" customHeight="1" x14ac:dyDescent="0.4">
      <c r="A128" s="17" t="s">
        <v>810</v>
      </c>
    </row>
    <row r="129" spans="1:25" ht="12.75" customHeight="1" x14ac:dyDescent="0.4">
      <c r="A129" s="17" t="s">
        <v>774</v>
      </c>
      <c r="E129" s="78"/>
      <c r="F129" s="78"/>
      <c r="G129" s="78"/>
      <c r="H129" s="78"/>
      <c r="I129" s="78"/>
      <c r="J129" s="79" t="s">
        <v>775</v>
      </c>
      <c r="K129" s="79"/>
      <c r="L129" s="79"/>
      <c r="M129" s="78"/>
      <c r="N129" s="78"/>
      <c r="O129" s="78"/>
      <c r="P129" s="78"/>
      <c r="Q129" s="79" t="s">
        <v>776</v>
      </c>
      <c r="R129" s="79"/>
      <c r="S129" s="79"/>
      <c r="T129" s="78"/>
      <c r="U129" s="78"/>
      <c r="V129" s="78"/>
      <c r="W129" s="78"/>
      <c r="X129" s="78"/>
      <c r="Y129" s="17" t="s">
        <v>763</v>
      </c>
    </row>
    <row r="130" spans="1:25" ht="12.75" customHeight="1" x14ac:dyDescent="0.4">
      <c r="A130" s="17" t="s">
        <v>768</v>
      </c>
      <c r="E130" s="78"/>
      <c r="F130" s="78"/>
      <c r="G130" s="78"/>
      <c r="H130" s="78"/>
      <c r="I130" s="78"/>
      <c r="J130" s="78"/>
    </row>
    <row r="131" spans="1:25" ht="12.75" customHeight="1" x14ac:dyDescent="0.4">
      <c r="A131" s="17" t="s">
        <v>777</v>
      </c>
      <c r="H131" s="78"/>
      <c r="I131" s="78"/>
      <c r="J131" s="79" t="s">
        <v>778</v>
      </c>
      <c r="K131" s="79"/>
      <c r="L131" s="79"/>
      <c r="M131" s="79"/>
      <c r="N131" s="78"/>
      <c r="O131" s="78"/>
      <c r="P131" s="78"/>
      <c r="Q131" s="79" t="s">
        <v>779</v>
      </c>
      <c r="R131" s="79"/>
      <c r="S131" s="79"/>
      <c r="T131" s="79"/>
      <c r="U131" s="80"/>
      <c r="V131" s="80"/>
      <c r="W131" s="80"/>
      <c r="X131" s="80"/>
      <c r="Y131" s="17" t="s">
        <v>763</v>
      </c>
    </row>
    <row r="132" spans="1:25" ht="12.75" customHeight="1" x14ac:dyDescent="0.4">
      <c r="E132" s="78"/>
      <c r="F132" s="78"/>
      <c r="G132" s="78"/>
      <c r="H132" s="78"/>
      <c r="I132" s="78"/>
      <c r="J132" s="78"/>
      <c r="K132" s="78"/>
      <c r="L132" s="78"/>
      <c r="M132" s="78"/>
      <c r="N132" s="78"/>
      <c r="O132" s="78"/>
      <c r="P132" s="78"/>
      <c r="Q132" s="78"/>
    </row>
    <row r="133" spans="1:25" ht="12.75" customHeight="1" x14ac:dyDescent="0.4">
      <c r="A133" s="17" t="s">
        <v>780</v>
      </c>
      <c r="E133" s="17" t="s">
        <v>770</v>
      </c>
      <c r="F133" s="78"/>
      <c r="G133" s="78"/>
      <c r="H133" s="78"/>
      <c r="I133" s="78"/>
      <c r="J133" s="78"/>
      <c r="K133" s="78"/>
      <c r="L133" s="78"/>
    </row>
    <row r="134" spans="1:25" ht="12.75" customHeight="1" x14ac:dyDescent="0.4">
      <c r="A134" s="17" t="s">
        <v>781</v>
      </c>
      <c r="F134" s="78"/>
      <c r="G134" s="78"/>
      <c r="H134" s="78"/>
      <c r="I134" s="78"/>
      <c r="J134" s="78"/>
      <c r="K134" s="78"/>
      <c r="L134" s="78"/>
      <c r="M134" s="78"/>
      <c r="N134" s="78"/>
      <c r="O134" s="78"/>
      <c r="P134" s="78"/>
      <c r="Q134" s="78"/>
      <c r="R134" s="78"/>
      <c r="S134" s="78"/>
      <c r="T134" s="78"/>
      <c r="U134" s="78"/>
      <c r="V134" s="78"/>
      <c r="W134" s="78"/>
      <c r="X134" s="78"/>
      <c r="Y134" s="78"/>
    </row>
    <row r="135" spans="1:25" ht="12.75" customHeight="1" x14ac:dyDescent="0.4">
      <c r="F135" s="78"/>
      <c r="G135" s="78"/>
      <c r="H135" s="78"/>
      <c r="I135" s="78"/>
      <c r="J135" s="78"/>
      <c r="K135" s="78"/>
      <c r="L135" s="78"/>
      <c r="M135" s="78"/>
      <c r="N135" s="78"/>
      <c r="O135" s="78"/>
      <c r="P135" s="78"/>
      <c r="Q135" s="78"/>
      <c r="R135" s="78"/>
      <c r="S135" s="78"/>
      <c r="T135" s="78"/>
      <c r="U135" s="78"/>
      <c r="V135" s="78"/>
      <c r="W135" s="78"/>
      <c r="X135" s="78"/>
      <c r="Y135" s="78"/>
    </row>
    <row r="136" spans="1:25" ht="12.75" customHeight="1" x14ac:dyDescent="0.4">
      <c r="A136" s="17" t="s">
        <v>782</v>
      </c>
      <c r="F136" s="78"/>
      <c r="G136" s="78"/>
      <c r="H136" s="78"/>
      <c r="I136" s="78"/>
      <c r="J136" s="78"/>
      <c r="K136" s="78"/>
      <c r="L136" s="78"/>
      <c r="M136" s="78"/>
    </row>
    <row r="137" spans="1:25" ht="12.75" customHeight="1" x14ac:dyDescent="0.4">
      <c r="A137" s="17" t="s">
        <v>809</v>
      </c>
      <c r="J137" s="78"/>
      <c r="K137" s="78"/>
      <c r="L137" s="78"/>
      <c r="M137" s="78"/>
      <c r="N137" s="78"/>
      <c r="O137" s="78"/>
      <c r="P137" s="78"/>
      <c r="Q137" s="78"/>
      <c r="R137" s="78"/>
      <c r="S137" s="78"/>
      <c r="T137" s="78"/>
      <c r="U137" s="78"/>
      <c r="V137" s="78"/>
      <c r="W137" s="78"/>
      <c r="X137" s="78"/>
      <c r="Y137" s="78"/>
    </row>
    <row r="138" spans="1:25" ht="12.75" customHeight="1" x14ac:dyDescent="0.4"/>
    <row r="139" spans="1:25" ht="12.75" customHeight="1" x14ac:dyDescent="0.4">
      <c r="A139" s="17" t="s">
        <v>774</v>
      </c>
      <c r="E139" s="78"/>
      <c r="F139" s="78"/>
      <c r="G139" s="78"/>
      <c r="H139" s="78"/>
      <c r="I139" s="78"/>
      <c r="J139" s="79" t="s">
        <v>775</v>
      </c>
      <c r="K139" s="79"/>
      <c r="L139" s="79"/>
      <c r="M139" s="78"/>
      <c r="N139" s="78"/>
      <c r="O139" s="78"/>
      <c r="P139" s="78"/>
      <c r="Q139" s="79" t="s">
        <v>776</v>
      </c>
      <c r="R139" s="79"/>
      <c r="S139" s="79"/>
      <c r="T139" s="78"/>
      <c r="U139" s="78"/>
      <c r="V139" s="78"/>
      <c r="W139" s="78"/>
      <c r="X139" s="78"/>
      <c r="Y139" s="17" t="s">
        <v>763</v>
      </c>
    </row>
    <row r="140" spans="1:25" ht="12.75" customHeight="1" x14ac:dyDescent="0.4">
      <c r="A140" s="17" t="s">
        <v>768</v>
      </c>
      <c r="E140" s="78"/>
      <c r="F140" s="78"/>
      <c r="G140" s="78"/>
      <c r="H140" s="78"/>
      <c r="I140" s="78"/>
      <c r="J140" s="78"/>
    </row>
    <row r="141" spans="1:25" ht="12.75" customHeight="1" x14ac:dyDescent="0.4">
      <c r="A141" s="17" t="s">
        <v>777</v>
      </c>
      <c r="H141" s="78"/>
      <c r="I141" s="78"/>
      <c r="J141" s="79" t="s">
        <v>778</v>
      </c>
      <c r="K141" s="79"/>
      <c r="L141" s="79"/>
      <c r="M141" s="79"/>
      <c r="N141" s="78"/>
      <c r="O141" s="78"/>
      <c r="P141" s="78"/>
      <c r="Q141" s="79" t="s">
        <v>779</v>
      </c>
      <c r="R141" s="79"/>
      <c r="S141" s="79"/>
      <c r="T141" s="79"/>
      <c r="U141" s="80"/>
      <c r="V141" s="80"/>
      <c r="W141" s="80"/>
      <c r="X141" s="80"/>
      <c r="Y141" s="17" t="s">
        <v>763</v>
      </c>
    </row>
    <row r="142" spans="1:25" ht="12.75" customHeight="1" x14ac:dyDescent="0.4">
      <c r="E142" s="78"/>
      <c r="F142" s="78"/>
      <c r="G142" s="78"/>
      <c r="H142" s="78"/>
      <c r="I142" s="78"/>
      <c r="J142" s="78"/>
      <c r="K142" s="78"/>
      <c r="L142" s="78"/>
      <c r="M142" s="78"/>
      <c r="N142" s="78"/>
      <c r="O142" s="78"/>
      <c r="P142" s="78"/>
      <c r="Q142" s="78"/>
    </row>
    <row r="143" spans="1:25" ht="12.75" customHeight="1" x14ac:dyDescent="0.4">
      <c r="A143" s="17" t="s">
        <v>780</v>
      </c>
      <c r="E143" s="17" t="s">
        <v>770</v>
      </c>
      <c r="F143" s="78"/>
      <c r="G143" s="78"/>
      <c r="H143" s="78"/>
      <c r="I143" s="78"/>
      <c r="J143" s="78"/>
      <c r="K143" s="78"/>
      <c r="L143" s="78"/>
    </row>
    <row r="144" spans="1:25" ht="12.75" customHeight="1" x14ac:dyDescent="0.4">
      <c r="A144" s="17" t="s">
        <v>781</v>
      </c>
      <c r="F144" s="78"/>
      <c r="G144" s="78"/>
      <c r="H144" s="78"/>
      <c r="I144" s="78"/>
      <c r="J144" s="78"/>
      <c r="K144" s="78"/>
      <c r="L144" s="78"/>
      <c r="M144" s="78"/>
      <c r="N144" s="78"/>
      <c r="O144" s="78"/>
      <c r="P144" s="78"/>
      <c r="Q144" s="78"/>
      <c r="R144" s="78"/>
      <c r="S144" s="78"/>
      <c r="T144" s="78"/>
      <c r="U144" s="78"/>
      <c r="V144" s="78"/>
      <c r="W144" s="78"/>
      <c r="X144" s="78"/>
      <c r="Y144" s="78"/>
    </row>
    <row r="145" spans="1:25" ht="12.75" customHeight="1" x14ac:dyDescent="0.4">
      <c r="F145" s="78"/>
      <c r="G145" s="78"/>
      <c r="H145" s="78"/>
      <c r="I145" s="78"/>
      <c r="J145" s="78"/>
      <c r="K145" s="78"/>
      <c r="L145" s="78"/>
      <c r="M145" s="78"/>
      <c r="N145" s="78"/>
      <c r="O145" s="78"/>
      <c r="P145" s="78"/>
      <c r="Q145" s="78"/>
      <c r="R145" s="78"/>
      <c r="S145" s="78"/>
      <c r="T145" s="78"/>
      <c r="U145" s="78"/>
      <c r="V145" s="78"/>
      <c r="W145" s="78"/>
      <c r="X145" s="78"/>
      <c r="Y145" s="78"/>
    </row>
    <row r="146" spans="1:25" ht="12.75" customHeight="1" x14ac:dyDescent="0.4">
      <c r="A146" s="17" t="s">
        <v>782</v>
      </c>
      <c r="F146" s="78"/>
      <c r="G146" s="78"/>
      <c r="H146" s="78"/>
      <c r="I146" s="78"/>
      <c r="J146" s="78"/>
      <c r="K146" s="78"/>
      <c r="L146" s="78"/>
      <c r="M146" s="78"/>
    </row>
    <row r="147" spans="1:25" ht="12.75" customHeight="1" x14ac:dyDescent="0.4">
      <c r="A147" s="17" t="s">
        <v>809</v>
      </c>
      <c r="J147" s="78"/>
      <c r="K147" s="78"/>
      <c r="L147" s="78"/>
      <c r="M147" s="78"/>
      <c r="N147" s="78"/>
      <c r="O147" s="78"/>
      <c r="P147" s="78"/>
      <c r="Q147" s="78"/>
      <c r="R147" s="78"/>
      <c r="S147" s="78"/>
      <c r="T147" s="78"/>
      <c r="U147" s="78"/>
      <c r="V147" s="78"/>
      <c r="W147" s="78"/>
      <c r="X147" s="78"/>
      <c r="Y147" s="78"/>
    </row>
    <row r="148" spans="1:25" ht="12.75" customHeight="1" x14ac:dyDescent="0.4"/>
    <row r="149" spans="1:25" ht="12.75" customHeight="1" x14ac:dyDescent="0.4">
      <c r="A149" s="17" t="s">
        <v>774</v>
      </c>
      <c r="E149" s="78"/>
      <c r="F149" s="78"/>
      <c r="G149" s="78"/>
      <c r="H149" s="78"/>
      <c r="I149" s="78"/>
      <c r="J149" s="79" t="s">
        <v>775</v>
      </c>
      <c r="K149" s="79"/>
      <c r="L149" s="79"/>
      <c r="M149" s="78"/>
      <c r="N149" s="78"/>
      <c r="O149" s="78"/>
      <c r="P149" s="78"/>
      <c r="Q149" s="79" t="s">
        <v>776</v>
      </c>
      <c r="R149" s="79"/>
      <c r="S149" s="79"/>
      <c r="T149" s="78"/>
      <c r="U149" s="78"/>
      <c r="V149" s="78"/>
      <c r="W149" s="78"/>
      <c r="X149" s="78"/>
      <c r="Y149" s="17" t="s">
        <v>763</v>
      </c>
    </row>
    <row r="150" spans="1:25" ht="12.75" customHeight="1" x14ac:dyDescent="0.4">
      <c r="A150" s="17" t="s">
        <v>768</v>
      </c>
      <c r="E150" s="78"/>
      <c r="F150" s="78"/>
      <c r="G150" s="78"/>
      <c r="H150" s="78"/>
      <c r="I150" s="78"/>
      <c r="J150" s="78"/>
    </row>
    <row r="151" spans="1:25" ht="12.75" customHeight="1" x14ac:dyDescent="0.4">
      <c r="A151" s="17" t="s">
        <v>777</v>
      </c>
      <c r="H151" s="78"/>
      <c r="I151" s="78"/>
      <c r="J151" s="79" t="s">
        <v>778</v>
      </c>
      <c r="K151" s="79"/>
      <c r="L151" s="79"/>
      <c r="M151" s="79"/>
      <c r="N151" s="78"/>
      <c r="O151" s="78"/>
      <c r="P151" s="78"/>
      <c r="Q151" s="79" t="s">
        <v>779</v>
      </c>
      <c r="R151" s="79"/>
      <c r="S151" s="79"/>
      <c r="T151" s="79"/>
      <c r="U151" s="80"/>
      <c r="V151" s="80"/>
      <c r="W151" s="80"/>
      <c r="X151" s="80"/>
      <c r="Y151" s="17" t="s">
        <v>763</v>
      </c>
    </row>
    <row r="152" spans="1:25" ht="12.75" customHeight="1" x14ac:dyDescent="0.4">
      <c r="E152" s="78"/>
      <c r="F152" s="78"/>
      <c r="G152" s="78"/>
      <c r="H152" s="78"/>
      <c r="I152" s="78"/>
      <c r="J152" s="78"/>
      <c r="K152" s="78"/>
      <c r="L152" s="78"/>
      <c r="M152" s="78"/>
      <c r="N152" s="78"/>
      <c r="O152" s="78"/>
      <c r="P152" s="78"/>
      <c r="Q152" s="78"/>
    </row>
    <row r="153" spans="1:25" ht="12.75" customHeight="1" x14ac:dyDescent="0.4">
      <c r="A153" s="17" t="s">
        <v>780</v>
      </c>
      <c r="E153" s="17" t="s">
        <v>770</v>
      </c>
      <c r="F153" s="78"/>
      <c r="G153" s="78"/>
      <c r="H153" s="78"/>
      <c r="I153" s="78"/>
      <c r="J153" s="78"/>
      <c r="K153" s="78"/>
      <c r="L153" s="78"/>
    </row>
    <row r="154" spans="1:25" ht="12.75" customHeight="1" x14ac:dyDescent="0.4">
      <c r="A154" s="17" t="s">
        <v>781</v>
      </c>
      <c r="F154" s="78"/>
      <c r="G154" s="78"/>
      <c r="H154" s="78"/>
      <c r="I154" s="78"/>
      <c r="J154" s="78"/>
      <c r="K154" s="78"/>
      <c r="L154" s="78"/>
      <c r="M154" s="78"/>
      <c r="N154" s="78"/>
      <c r="O154" s="78"/>
      <c r="P154" s="78"/>
      <c r="Q154" s="78"/>
      <c r="R154" s="78"/>
      <c r="S154" s="78"/>
      <c r="T154" s="78"/>
      <c r="U154" s="78"/>
      <c r="V154" s="78"/>
      <c r="W154" s="78"/>
      <c r="X154" s="78"/>
      <c r="Y154" s="78"/>
    </row>
    <row r="155" spans="1:25" ht="12.75" customHeight="1" x14ac:dyDescent="0.4">
      <c r="F155" s="78"/>
      <c r="G155" s="78"/>
      <c r="H155" s="78"/>
      <c r="I155" s="78"/>
      <c r="J155" s="78"/>
      <c r="K155" s="78"/>
      <c r="L155" s="78"/>
      <c r="M155" s="78"/>
      <c r="N155" s="78"/>
      <c r="O155" s="78"/>
      <c r="P155" s="78"/>
      <c r="Q155" s="78"/>
      <c r="R155" s="78"/>
      <c r="S155" s="78"/>
      <c r="T155" s="78"/>
      <c r="U155" s="78"/>
      <c r="V155" s="78"/>
      <c r="W155" s="78"/>
      <c r="X155" s="78"/>
      <c r="Y155" s="78"/>
    </row>
    <row r="156" spans="1:25" ht="12.75" customHeight="1" x14ac:dyDescent="0.4">
      <c r="A156" s="17" t="s">
        <v>782</v>
      </c>
      <c r="F156" s="78"/>
      <c r="G156" s="78"/>
      <c r="H156" s="78"/>
      <c r="I156" s="78"/>
      <c r="J156" s="78"/>
      <c r="K156" s="78"/>
      <c r="L156" s="78"/>
      <c r="M156" s="78"/>
    </row>
    <row r="157" spans="1:25" ht="12.75" customHeight="1" x14ac:dyDescent="0.4">
      <c r="A157" s="17" t="s">
        <v>809</v>
      </c>
      <c r="J157" s="78"/>
      <c r="K157" s="78"/>
      <c r="L157" s="78"/>
      <c r="M157" s="78"/>
      <c r="N157" s="78"/>
      <c r="O157" s="78"/>
      <c r="P157" s="78"/>
      <c r="Q157" s="78"/>
      <c r="R157" s="78"/>
      <c r="S157" s="78"/>
      <c r="T157" s="78"/>
      <c r="U157" s="78"/>
      <c r="V157" s="78"/>
      <c r="W157" s="78"/>
      <c r="X157" s="78"/>
      <c r="Y157" s="78"/>
    </row>
    <row r="158" spans="1:25" ht="12.75" customHeight="1" x14ac:dyDescent="0.4"/>
    <row r="159" spans="1:25" ht="12.75" customHeight="1" x14ac:dyDescent="0.4">
      <c r="A159" s="20"/>
      <c r="B159" s="20"/>
      <c r="C159" s="20"/>
      <c r="D159" s="20"/>
      <c r="E159" s="20"/>
      <c r="F159" s="20"/>
      <c r="G159" s="20"/>
      <c r="H159" s="20"/>
      <c r="I159" s="20"/>
      <c r="J159" s="20"/>
      <c r="K159" s="20"/>
      <c r="L159" s="20"/>
      <c r="M159" s="20"/>
      <c r="N159" s="20"/>
      <c r="O159" s="20"/>
      <c r="P159" s="20"/>
      <c r="Q159" s="20"/>
      <c r="R159" s="22"/>
      <c r="S159" s="22"/>
      <c r="T159" s="22"/>
      <c r="U159" s="22"/>
      <c r="V159" s="22"/>
      <c r="W159" s="22"/>
      <c r="X159" s="22"/>
      <c r="Y159" s="22"/>
    </row>
    <row r="160" spans="1:25" ht="12.75" customHeight="1" x14ac:dyDescent="0.4">
      <c r="A160" s="17" t="s">
        <v>811</v>
      </c>
    </row>
    <row r="161" spans="1:25" ht="12.75" customHeight="1" x14ac:dyDescent="0.4">
      <c r="A161" s="17" t="s">
        <v>812</v>
      </c>
      <c r="E161" s="78"/>
      <c r="F161" s="78"/>
      <c r="G161" s="78"/>
      <c r="H161" s="78"/>
      <c r="I161" s="78"/>
      <c r="J161" s="78"/>
    </row>
    <row r="162" spans="1:25" ht="12.75" customHeight="1" x14ac:dyDescent="0.4">
      <c r="A162" s="83" t="s">
        <v>813</v>
      </c>
      <c r="B162" s="83"/>
      <c r="C162" s="83"/>
      <c r="D162" s="83"/>
      <c r="E162" s="83"/>
      <c r="F162" s="83"/>
      <c r="G162" s="83"/>
      <c r="H162" s="83"/>
      <c r="I162" s="78"/>
      <c r="J162" s="78"/>
      <c r="K162" s="78"/>
      <c r="L162" s="78"/>
      <c r="M162" s="78"/>
      <c r="N162" s="78"/>
      <c r="O162" s="17" t="s">
        <v>814</v>
      </c>
      <c r="P162" s="78"/>
      <c r="Q162" s="78"/>
      <c r="R162" s="78"/>
      <c r="S162" s="78"/>
      <c r="T162" s="78"/>
      <c r="U162" s="78"/>
      <c r="V162" s="78"/>
      <c r="W162" s="78"/>
      <c r="X162" s="1" t="s">
        <v>793</v>
      </c>
    </row>
    <row r="163" spans="1:25" ht="12.75" customHeight="1" x14ac:dyDescent="0.4">
      <c r="E163" s="78"/>
      <c r="F163" s="78"/>
      <c r="G163" s="78"/>
      <c r="H163" s="78"/>
      <c r="I163" s="78"/>
      <c r="J163" s="78"/>
      <c r="K163" s="78"/>
      <c r="L163" s="78"/>
      <c r="M163" s="78"/>
      <c r="N163" s="78"/>
      <c r="O163" s="78"/>
      <c r="P163" s="78"/>
      <c r="Q163" s="78"/>
    </row>
    <row r="164" spans="1:25" ht="12.75" customHeight="1" x14ac:dyDescent="0.4">
      <c r="A164" s="17" t="s">
        <v>769</v>
      </c>
      <c r="E164" s="17" t="s">
        <v>770</v>
      </c>
      <c r="F164" s="78"/>
      <c r="G164" s="78"/>
      <c r="H164" s="78"/>
      <c r="I164" s="78"/>
      <c r="J164" s="78"/>
      <c r="K164" s="78"/>
      <c r="L164" s="78"/>
    </row>
    <row r="165" spans="1:25" ht="12.75" customHeight="1" x14ac:dyDescent="0.4">
      <c r="A165" s="17" t="s">
        <v>815</v>
      </c>
      <c r="F165" s="78"/>
      <c r="G165" s="78"/>
      <c r="H165" s="78"/>
      <c r="I165" s="78"/>
      <c r="J165" s="78"/>
      <c r="K165" s="78"/>
      <c r="L165" s="78"/>
      <c r="M165" s="78"/>
      <c r="N165" s="78"/>
      <c r="O165" s="78"/>
      <c r="P165" s="78"/>
      <c r="Q165" s="78"/>
      <c r="R165" s="78"/>
      <c r="S165" s="78"/>
      <c r="T165" s="78"/>
      <c r="U165" s="78"/>
      <c r="V165" s="78"/>
      <c r="W165" s="78"/>
      <c r="X165" s="78"/>
      <c r="Y165" s="78"/>
    </row>
    <row r="166" spans="1:25" ht="12.75" customHeight="1" x14ac:dyDescent="0.4">
      <c r="F166" s="78"/>
      <c r="G166" s="78"/>
      <c r="H166" s="78"/>
      <c r="I166" s="78"/>
      <c r="J166" s="78"/>
      <c r="K166" s="78"/>
      <c r="L166" s="78"/>
      <c r="M166" s="78"/>
      <c r="N166" s="78"/>
      <c r="O166" s="78"/>
      <c r="P166" s="78"/>
      <c r="Q166" s="78"/>
      <c r="R166" s="78"/>
      <c r="S166" s="78"/>
      <c r="T166" s="78"/>
      <c r="U166" s="78"/>
      <c r="V166" s="78"/>
      <c r="W166" s="78"/>
      <c r="X166" s="78"/>
      <c r="Y166" s="78"/>
    </row>
    <row r="167" spans="1:25" ht="12.75" customHeight="1" x14ac:dyDescent="0.4">
      <c r="A167" s="17" t="s">
        <v>772</v>
      </c>
      <c r="F167" s="78"/>
      <c r="G167" s="78"/>
      <c r="H167" s="78"/>
      <c r="I167" s="78"/>
      <c r="J167" s="78"/>
      <c r="K167" s="78"/>
      <c r="L167" s="78"/>
      <c r="M167" s="78"/>
    </row>
    <row r="168" spans="1:25" ht="12.75" customHeight="1" x14ac:dyDescent="0.4"/>
    <row r="169" spans="1:25" ht="12.75" customHeight="1" x14ac:dyDescent="0.4">
      <c r="A169" s="20"/>
      <c r="B169" s="20"/>
      <c r="C169" s="20"/>
      <c r="D169" s="20"/>
      <c r="E169" s="20"/>
      <c r="F169" s="20"/>
      <c r="G169" s="20"/>
      <c r="H169" s="20"/>
      <c r="I169" s="20"/>
      <c r="J169" s="20"/>
      <c r="K169" s="20"/>
      <c r="L169" s="20"/>
      <c r="M169" s="20"/>
      <c r="N169" s="20"/>
      <c r="O169" s="20"/>
      <c r="P169" s="20"/>
      <c r="Q169" s="20"/>
      <c r="R169" s="22"/>
      <c r="S169" s="22"/>
      <c r="T169" s="22"/>
      <c r="U169" s="22"/>
      <c r="V169" s="22"/>
      <c r="W169" s="22"/>
      <c r="X169" s="22"/>
      <c r="Y169" s="22"/>
    </row>
    <row r="170" spans="1:25" ht="12.75" customHeight="1" x14ac:dyDescent="0.4">
      <c r="A170" s="17" t="s">
        <v>816</v>
      </c>
    </row>
    <row r="171" spans="1:25" ht="12.75" customHeight="1" x14ac:dyDescent="0.4">
      <c r="A171" s="23" t="s">
        <v>1114</v>
      </c>
      <c r="B171" s="17" t="s">
        <v>817</v>
      </c>
      <c r="E171" s="78"/>
      <c r="F171" s="78"/>
      <c r="G171" s="78"/>
      <c r="H171" s="78"/>
      <c r="I171" s="78"/>
      <c r="J171" s="78"/>
      <c r="K171" s="78"/>
      <c r="L171" s="78"/>
      <c r="M171" s="78"/>
      <c r="N171" s="17" t="s">
        <v>818</v>
      </c>
    </row>
    <row r="172" spans="1:25" ht="12.75" customHeight="1" x14ac:dyDescent="0.4">
      <c r="A172" s="23" t="s">
        <v>1114</v>
      </c>
      <c r="B172" s="17" t="s">
        <v>819</v>
      </c>
      <c r="E172" s="78"/>
      <c r="F172" s="78"/>
      <c r="G172" s="78"/>
      <c r="H172" s="78"/>
      <c r="I172" s="78"/>
      <c r="J172" s="78"/>
      <c r="K172" s="78"/>
      <c r="L172" s="78"/>
      <c r="M172" s="78"/>
      <c r="N172" s="17" t="s">
        <v>818</v>
      </c>
    </row>
    <row r="173" spans="1:25" ht="12.75" customHeight="1" x14ac:dyDescent="0.4">
      <c r="A173" s="23" t="s">
        <v>1114</v>
      </c>
      <c r="B173" s="17" t="s">
        <v>820</v>
      </c>
    </row>
    <row r="174" spans="1:25" ht="12.75" customHeight="1" x14ac:dyDescent="0.4"/>
    <row r="175" spans="1:25" ht="12.75" customHeight="1" x14ac:dyDescent="0.4">
      <c r="A175" s="19"/>
      <c r="B175" s="19"/>
      <c r="C175" s="19"/>
      <c r="D175" s="19"/>
      <c r="E175" s="19"/>
      <c r="F175" s="19"/>
      <c r="G175" s="19"/>
      <c r="H175" s="19"/>
      <c r="I175" s="19"/>
      <c r="J175" s="19"/>
      <c r="K175" s="19"/>
      <c r="L175" s="19"/>
      <c r="M175" s="19"/>
      <c r="N175" s="19"/>
      <c r="O175" s="19"/>
      <c r="P175" s="19"/>
      <c r="Q175" s="19"/>
      <c r="R175" s="25"/>
      <c r="S175" s="25"/>
      <c r="T175" s="25"/>
      <c r="U175" s="25"/>
      <c r="V175" s="25"/>
      <c r="W175" s="25"/>
      <c r="X175" s="25"/>
      <c r="Y175" s="25"/>
    </row>
    <row r="176" spans="1:25" ht="12.75" customHeight="1" x14ac:dyDescent="0.4"/>
    <row r="177" spans="1:25" ht="12.75" customHeight="1" x14ac:dyDescent="0.4">
      <c r="A177" s="17" t="s">
        <v>821</v>
      </c>
    </row>
    <row r="178" spans="1:25" ht="12.75" customHeight="1" x14ac:dyDescent="0.4">
      <c r="A178" s="23" t="s">
        <v>1114</v>
      </c>
      <c r="B178" s="17" t="s">
        <v>822</v>
      </c>
      <c r="E178" s="78"/>
      <c r="F178" s="78"/>
      <c r="G178" s="78"/>
      <c r="H178" s="78"/>
      <c r="I178" s="78"/>
      <c r="J178" s="78"/>
      <c r="K178" s="78"/>
      <c r="L178" s="78"/>
      <c r="M178" s="78"/>
      <c r="N178" s="17" t="s">
        <v>818</v>
      </c>
    </row>
    <row r="179" spans="1:25" ht="12.75" customHeight="1" x14ac:dyDescent="0.4">
      <c r="A179" s="23" t="s">
        <v>1114</v>
      </c>
      <c r="B179" s="17" t="s">
        <v>823</v>
      </c>
      <c r="E179" s="78"/>
      <c r="F179" s="78"/>
      <c r="G179" s="78"/>
      <c r="H179" s="78"/>
      <c r="I179" s="78"/>
      <c r="J179" s="78"/>
      <c r="K179" s="78"/>
      <c r="L179" s="78"/>
      <c r="M179" s="78"/>
      <c r="N179" s="17" t="s">
        <v>818</v>
      </c>
    </row>
    <row r="180" spans="1:25" ht="12.75" customHeight="1" x14ac:dyDescent="0.4">
      <c r="A180" s="23" t="s">
        <v>1114</v>
      </c>
      <c r="B180" s="17" t="s">
        <v>824</v>
      </c>
      <c r="E180" s="78"/>
      <c r="F180" s="78"/>
      <c r="G180" s="78"/>
      <c r="H180" s="78"/>
      <c r="I180" s="78"/>
      <c r="J180" s="78"/>
      <c r="K180" s="78"/>
      <c r="L180" s="78"/>
      <c r="M180" s="78"/>
      <c r="N180" s="17" t="s">
        <v>818</v>
      </c>
    </row>
    <row r="181" spans="1:25" ht="12.75" customHeight="1" x14ac:dyDescent="0.4"/>
    <row r="182" spans="1:25" ht="12.75" customHeight="1" x14ac:dyDescent="0.4">
      <c r="A182" s="20"/>
      <c r="B182" s="20"/>
      <c r="C182" s="20"/>
      <c r="D182" s="20"/>
      <c r="E182" s="20"/>
      <c r="F182" s="20"/>
      <c r="G182" s="20"/>
      <c r="H182" s="20"/>
      <c r="I182" s="20"/>
      <c r="J182" s="20"/>
      <c r="K182" s="20"/>
      <c r="L182" s="20"/>
      <c r="M182" s="20"/>
      <c r="N182" s="20"/>
      <c r="O182" s="20"/>
      <c r="P182" s="20"/>
      <c r="Q182" s="20"/>
      <c r="R182" s="22"/>
      <c r="S182" s="22"/>
      <c r="T182" s="22"/>
      <c r="U182" s="22"/>
      <c r="V182" s="22"/>
      <c r="W182" s="22"/>
      <c r="X182" s="22"/>
      <c r="Y182" s="22"/>
    </row>
    <row r="183" spans="1:25" ht="12.75" customHeight="1" x14ac:dyDescent="0.4">
      <c r="A183" s="17" t="s">
        <v>825</v>
      </c>
    </row>
    <row r="184" spans="1:25" ht="12.75" customHeight="1" x14ac:dyDescent="0.4">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row>
    <row r="185" spans="1:25" ht="12.75" customHeight="1" x14ac:dyDescent="0.4">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row>
    <row r="186" spans="1:25" ht="12.75" customHeight="1" x14ac:dyDescent="0.4">
      <c r="A186" s="19"/>
      <c r="B186" s="19"/>
      <c r="C186" s="19"/>
      <c r="D186" s="19"/>
      <c r="E186" s="19"/>
      <c r="F186" s="19"/>
      <c r="G186" s="19"/>
      <c r="H186" s="19"/>
      <c r="I186" s="19"/>
      <c r="J186" s="19"/>
      <c r="K186" s="19"/>
      <c r="L186" s="19"/>
      <c r="M186" s="19"/>
      <c r="N186" s="19"/>
      <c r="O186" s="19"/>
      <c r="P186" s="19"/>
      <c r="Q186" s="19"/>
      <c r="R186" s="25"/>
      <c r="S186" s="25"/>
      <c r="T186" s="25"/>
      <c r="U186" s="25"/>
      <c r="V186" s="25"/>
      <c r="W186" s="25"/>
      <c r="X186" s="25"/>
      <c r="Y186" s="25"/>
    </row>
    <row r="187" spans="1:25" ht="12.75" customHeight="1" x14ac:dyDescent="0.4"/>
    <row r="188" spans="1:25" ht="12.75" customHeight="1" x14ac:dyDescent="0.4"/>
    <row r="189" spans="1:25" ht="12.75" customHeight="1" x14ac:dyDescent="0.4"/>
    <row r="190" spans="1:25" ht="12.75" customHeight="1" x14ac:dyDescent="0.4"/>
    <row r="191" spans="1:25" ht="12.75" customHeight="1" x14ac:dyDescent="0.4"/>
    <row r="192" spans="1:25"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sheetData>
  <mergeCells count="214">
    <mergeCell ref="B184:Y185"/>
    <mergeCell ref="F167:M167"/>
    <mergeCell ref="E171:M171"/>
    <mergeCell ref="E172:M172"/>
    <mergeCell ref="E178:M178"/>
    <mergeCell ref="E179:M179"/>
    <mergeCell ref="E180:M180"/>
    <mergeCell ref="A162:H162"/>
    <mergeCell ref="I162:N162"/>
    <mergeCell ref="P162:W162"/>
    <mergeCell ref="E163:Q163"/>
    <mergeCell ref="F164:L164"/>
    <mergeCell ref="F165:Y166"/>
    <mergeCell ref="E152:Q152"/>
    <mergeCell ref="F153:L153"/>
    <mergeCell ref="F154:Y155"/>
    <mergeCell ref="F156:M156"/>
    <mergeCell ref="J157:Y157"/>
    <mergeCell ref="E161:J161"/>
    <mergeCell ref="E150:J150"/>
    <mergeCell ref="H151:I151"/>
    <mergeCell ref="J151:M151"/>
    <mergeCell ref="N151:P151"/>
    <mergeCell ref="Q151:T151"/>
    <mergeCell ref="U151:X151"/>
    <mergeCell ref="E142:Q142"/>
    <mergeCell ref="F143:L143"/>
    <mergeCell ref="F144:Y145"/>
    <mergeCell ref="F146:M146"/>
    <mergeCell ref="J147:Y147"/>
    <mergeCell ref="E149:I149"/>
    <mergeCell ref="J149:L149"/>
    <mergeCell ref="M149:P149"/>
    <mergeCell ref="Q149:S149"/>
    <mergeCell ref="T149:X149"/>
    <mergeCell ref="E140:J140"/>
    <mergeCell ref="H141:I141"/>
    <mergeCell ref="J141:M141"/>
    <mergeCell ref="N141:P141"/>
    <mergeCell ref="Q141:T141"/>
    <mergeCell ref="U141:X141"/>
    <mergeCell ref="E132:Q132"/>
    <mergeCell ref="F133:L133"/>
    <mergeCell ref="F134:Y135"/>
    <mergeCell ref="F136:M136"/>
    <mergeCell ref="J137:Y137"/>
    <mergeCell ref="E139:I139"/>
    <mergeCell ref="J139:L139"/>
    <mergeCell ref="M139:P139"/>
    <mergeCell ref="Q139:S139"/>
    <mergeCell ref="T139:X139"/>
    <mergeCell ref="E130:J130"/>
    <mergeCell ref="H131:I131"/>
    <mergeCell ref="J131:M131"/>
    <mergeCell ref="N131:P131"/>
    <mergeCell ref="Q131:T131"/>
    <mergeCell ref="U131:X131"/>
    <mergeCell ref="E122:Q122"/>
    <mergeCell ref="F123:L123"/>
    <mergeCell ref="F124:Y125"/>
    <mergeCell ref="F126:M126"/>
    <mergeCell ref="J127:Y127"/>
    <mergeCell ref="E129:I129"/>
    <mergeCell ref="J129:L129"/>
    <mergeCell ref="M129:P129"/>
    <mergeCell ref="Q129:S129"/>
    <mergeCell ref="T129:X129"/>
    <mergeCell ref="E120:J120"/>
    <mergeCell ref="H121:I121"/>
    <mergeCell ref="J121:M121"/>
    <mergeCell ref="N121:P121"/>
    <mergeCell ref="Q121:T121"/>
    <mergeCell ref="U121:X121"/>
    <mergeCell ref="E113:K113"/>
    <mergeCell ref="E114:O114"/>
    <mergeCell ref="H115:Y115"/>
    <mergeCell ref="E119:I119"/>
    <mergeCell ref="J119:L119"/>
    <mergeCell ref="M119:P119"/>
    <mergeCell ref="Q119:S119"/>
    <mergeCell ref="T119:X119"/>
    <mergeCell ref="E106:O106"/>
    <mergeCell ref="H107:Y107"/>
    <mergeCell ref="E109:K109"/>
    <mergeCell ref="E110:V110"/>
    <mergeCell ref="F111:K111"/>
    <mergeCell ref="E112:Y112"/>
    <mergeCell ref="H99:Y99"/>
    <mergeCell ref="E101:K101"/>
    <mergeCell ref="E102:V102"/>
    <mergeCell ref="F103:K103"/>
    <mergeCell ref="E104:Y104"/>
    <mergeCell ref="E105:K105"/>
    <mergeCell ref="E93:K93"/>
    <mergeCell ref="E94:V94"/>
    <mergeCell ref="F95:K95"/>
    <mergeCell ref="E96:Y96"/>
    <mergeCell ref="E97:K97"/>
    <mergeCell ref="E98:O98"/>
    <mergeCell ref="E86:V86"/>
    <mergeCell ref="F87:K87"/>
    <mergeCell ref="E88:Y88"/>
    <mergeCell ref="E89:K89"/>
    <mergeCell ref="E90:O90"/>
    <mergeCell ref="H91:Y91"/>
    <mergeCell ref="A78:J78"/>
    <mergeCell ref="K78:P78"/>
    <mergeCell ref="K79:P79"/>
    <mergeCell ref="A80:J80"/>
    <mergeCell ref="K80:P80"/>
    <mergeCell ref="E85:K85"/>
    <mergeCell ref="A73:J73"/>
    <mergeCell ref="K73:P73"/>
    <mergeCell ref="K75:P75"/>
    <mergeCell ref="A76:J76"/>
    <mergeCell ref="K76:P76"/>
    <mergeCell ref="K77:P77"/>
    <mergeCell ref="A69:J69"/>
    <mergeCell ref="K69:P69"/>
    <mergeCell ref="K70:P70"/>
    <mergeCell ref="A71:J71"/>
    <mergeCell ref="K71:P71"/>
    <mergeCell ref="K72:P72"/>
    <mergeCell ref="A63:J63"/>
    <mergeCell ref="K63:P63"/>
    <mergeCell ref="K65:P65"/>
    <mergeCell ref="A66:J66"/>
    <mergeCell ref="K66:P66"/>
    <mergeCell ref="K68:P68"/>
    <mergeCell ref="E53:Q53"/>
    <mergeCell ref="F54:L54"/>
    <mergeCell ref="F55:Y56"/>
    <mergeCell ref="F57:M57"/>
    <mergeCell ref="J58:Y58"/>
    <mergeCell ref="K62:P62"/>
    <mergeCell ref="E51:J51"/>
    <mergeCell ref="H52:I52"/>
    <mergeCell ref="J52:M52"/>
    <mergeCell ref="N52:P52"/>
    <mergeCell ref="Q52:T52"/>
    <mergeCell ref="U52:X52"/>
    <mergeCell ref="E43:Q43"/>
    <mergeCell ref="F44:L44"/>
    <mergeCell ref="F45:Y46"/>
    <mergeCell ref="F47:M47"/>
    <mergeCell ref="J48:Y48"/>
    <mergeCell ref="E50:I50"/>
    <mergeCell ref="J50:L50"/>
    <mergeCell ref="M50:P50"/>
    <mergeCell ref="Q50:S50"/>
    <mergeCell ref="T50:X50"/>
    <mergeCell ref="E41:J41"/>
    <mergeCell ref="H42:I42"/>
    <mergeCell ref="J42:M42"/>
    <mergeCell ref="N42:P42"/>
    <mergeCell ref="Q42:T42"/>
    <mergeCell ref="U42:X42"/>
    <mergeCell ref="E33:Q33"/>
    <mergeCell ref="F34:L34"/>
    <mergeCell ref="F35:Y36"/>
    <mergeCell ref="F37:M37"/>
    <mergeCell ref="J38:Y38"/>
    <mergeCell ref="E40:I40"/>
    <mergeCell ref="J40:L40"/>
    <mergeCell ref="M40:P40"/>
    <mergeCell ref="Q40:S40"/>
    <mergeCell ref="T40:X40"/>
    <mergeCell ref="E31:J31"/>
    <mergeCell ref="H32:I32"/>
    <mergeCell ref="J32:M32"/>
    <mergeCell ref="N32:P32"/>
    <mergeCell ref="Q32:T32"/>
    <mergeCell ref="U32:X32"/>
    <mergeCell ref="E23:Q23"/>
    <mergeCell ref="F24:L24"/>
    <mergeCell ref="F25:Y26"/>
    <mergeCell ref="F27:M27"/>
    <mergeCell ref="J28:Y28"/>
    <mergeCell ref="E30:I30"/>
    <mergeCell ref="J30:L30"/>
    <mergeCell ref="M30:P30"/>
    <mergeCell ref="Q30:S30"/>
    <mergeCell ref="T30:X30"/>
    <mergeCell ref="E21:J21"/>
    <mergeCell ref="H22:I22"/>
    <mergeCell ref="J22:M22"/>
    <mergeCell ref="N22:P22"/>
    <mergeCell ref="Q22:T22"/>
    <mergeCell ref="U22:X22"/>
    <mergeCell ref="E13:Q13"/>
    <mergeCell ref="F14:L14"/>
    <mergeCell ref="F15:Y16"/>
    <mergeCell ref="F17:M17"/>
    <mergeCell ref="E20:I20"/>
    <mergeCell ref="J20:L20"/>
    <mergeCell ref="M20:P20"/>
    <mergeCell ref="Q20:S20"/>
    <mergeCell ref="T20:X20"/>
    <mergeCell ref="E11:J11"/>
    <mergeCell ref="H12:I12"/>
    <mergeCell ref="J12:M12"/>
    <mergeCell ref="N12:P12"/>
    <mergeCell ref="Q12:T12"/>
    <mergeCell ref="U12:X12"/>
    <mergeCell ref="G4:Y4"/>
    <mergeCell ref="G5:Y5"/>
    <mergeCell ref="G6:M6"/>
    <mergeCell ref="G7:Y7"/>
    <mergeCell ref="G8:N8"/>
    <mergeCell ref="E10:I10"/>
    <mergeCell ref="J10:L10"/>
    <mergeCell ref="M10:P10"/>
    <mergeCell ref="Q10:S10"/>
    <mergeCell ref="T10:X10"/>
  </mergeCells>
  <phoneticPr fontId="23"/>
  <dataValidations count="1">
    <dataValidation type="list" allowBlank="1" showInputMessage="1" showErrorMessage="1" sqref="A61 A64 A67 A74 A171:A173 A178:A180" xr:uid="{00000000-0002-0000-0200-000000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948</v>
      </c>
      <c r="P1" s="17" t="s">
        <v>1019</v>
      </c>
    </row>
    <row r="2" spans="1:25" ht="12.75" customHeight="1" x14ac:dyDescent="0.4">
      <c r="A2" s="19" t="s">
        <v>949</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ht="12.75" customHeight="1" x14ac:dyDescent="0.4">
      <c r="A4" s="20" t="s">
        <v>951</v>
      </c>
      <c r="B4" s="20"/>
      <c r="C4" s="20"/>
      <c r="D4" s="20" t="s">
        <v>879</v>
      </c>
      <c r="E4" s="20"/>
      <c r="F4" s="89"/>
      <c r="G4" s="89"/>
      <c r="H4" s="89"/>
      <c r="I4" s="89"/>
      <c r="J4" s="20" t="s">
        <v>867</v>
      </c>
      <c r="K4" s="89"/>
      <c r="L4" s="89"/>
      <c r="M4" s="89"/>
      <c r="N4" s="89"/>
      <c r="O4" s="89"/>
      <c r="P4" s="89"/>
      <c r="Q4" s="89"/>
      <c r="R4" s="89"/>
      <c r="S4" s="89"/>
      <c r="T4" s="89"/>
      <c r="U4" s="89"/>
      <c r="V4" s="89"/>
      <c r="W4" s="89"/>
      <c r="X4" s="89"/>
      <c r="Y4" s="22"/>
    </row>
    <row r="5" spans="1:25" ht="12.75" customHeight="1" x14ac:dyDescent="0.4">
      <c r="D5" s="17" t="s">
        <v>879</v>
      </c>
      <c r="F5" s="78"/>
      <c r="G5" s="78"/>
      <c r="H5" s="78"/>
      <c r="I5" s="78"/>
      <c r="J5" s="17" t="s">
        <v>867</v>
      </c>
      <c r="K5" s="78"/>
      <c r="L5" s="78"/>
      <c r="M5" s="78"/>
      <c r="N5" s="78"/>
      <c r="O5" s="78"/>
      <c r="P5" s="78"/>
      <c r="Q5" s="78"/>
      <c r="R5" s="78"/>
      <c r="S5" s="78"/>
      <c r="T5" s="78"/>
      <c r="U5" s="78"/>
      <c r="V5" s="78"/>
      <c r="W5" s="78"/>
      <c r="X5" s="78"/>
    </row>
    <row r="6" spans="1:25" ht="12.75" customHeight="1" x14ac:dyDescent="0.4">
      <c r="D6" s="17" t="s">
        <v>879</v>
      </c>
      <c r="F6" s="78"/>
      <c r="G6" s="78"/>
      <c r="H6" s="78"/>
      <c r="I6" s="78"/>
      <c r="J6" s="17" t="s">
        <v>867</v>
      </c>
      <c r="K6" s="78"/>
      <c r="L6" s="78"/>
      <c r="M6" s="78"/>
      <c r="N6" s="78"/>
      <c r="O6" s="78"/>
      <c r="P6" s="78"/>
      <c r="Q6" s="78"/>
      <c r="R6" s="78"/>
      <c r="S6" s="78"/>
      <c r="T6" s="78"/>
      <c r="U6" s="78"/>
      <c r="V6" s="78"/>
      <c r="W6" s="78"/>
      <c r="X6" s="78"/>
    </row>
    <row r="7" spans="1:25" ht="12.75" customHeight="1" x14ac:dyDescent="0.4">
      <c r="A7" s="19"/>
      <c r="B7" s="19"/>
      <c r="C7" s="19"/>
      <c r="D7" s="19" t="s">
        <v>879</v>
      </c>
      <c r="E7" s="19"/>
      <c r="F7" s="82"/>
      <c r="G7" s="82"/>
      <c r="H7" s="82"/>
      <c r="I7" s="82"/>
      <c r="J7" s="19" t="s">
        <v>867</v>
      </c>
      <c r="K7" s="82"/>
      <c r="L7" s="82"/>
      <c r="M7" s="82"/>
      <c r="N7" s="82"/>
      <c r="O7" s="82"/>
      <c r="P7" s="82"/>
      <c r="Q7" s="82"/>
      <c r="R7" s="82"/>
      <c r="S7" s="82"/>
      <c r="T7" s="82"/>
      <c r="U7" s="82"/>
      <c r="V7" s="82"/>
      <c r="W7" s="82"/>
      <c r="X7" s="82"/>
      <c r="Y7" s="25"/>
    </row>
    <row r="8" spans="1:25" ht="12.75" customHeight="1" x14ac:dyDescent="0.4">
      <c r="A8" s="20" t="s">
        <v>952</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789</v>
      </c>
      <c r="B9" s="17" t="s">
        <v>881</v>
      </c>
      <c r="D9" s="23" t="s">
        <v>789</v>
      </c>
      <c r="E9" s="39" t="s">
        <v>882</v>
      </c>
      <c r="G9" s="23" t="s">
        <v>789</v>
      </c>
      <c r="H9" s="39" t="s">
        <v>883</v>
      </c>
      <c r="J9" s="23" t="s">
        <v>789</v>
      </c>
      <c r="K9" s="17" t="s">
        <v>884</v>
      </c>
      <c r="M9" s="23" t="s">
        <v>789</v>
      </c>
      <c r="N9" s="43" t="s">
        <v>885</v>
      </c>
      <c r="Q9" s="23" t="s">
        <v>789</v>
      </c>
      <c r="R9" s="43" t="s">
        <v>886</v>
      </c>
      <c r="U9" s="23" t="s">
        <v>789</v>
      </c>
      <c r="V9" s="43" t="s">
        <v>887</v>
      </c>
    </row>
    <row r="10" spans="1:25" ht="12.75" customHeight="1" x14ac:dyDescent="0.4">
      <c r="A10" s="17" t="s">
        <v>953</v>
      </c>
      <c r="D10" s="78"/>
      <c r="E10" s="78"/>
      <c r="F10" s="78"/>
      <c r="G10" s="78"/>
      <c r="H10" s="78"/>
      <c r="I10" s="17" t="s">
        <v>927</v>
      </c>
      <c r="K10" s="28" t="s">
        <v>928</v>
      </c>
      <c r="L10" s="78"/>
      <c r="M10" s="78"/>
      <c r="N10" s="78"/>
      <c r="O10" s="78"/>
      <c r="P10" s="78"/>
      <c r="Q10" s="78"/>
      <c r="R10" s="78"/>
      <c r="S10" s="40" t="s">
        <v>929</v>
      </c>
    </row>
    <row r="11" spans="1:25" ht="12.75" customHeight="1" x14ac:dyDescent="0.4">
      <c r="A11" s="20" t="s">
        <v>954</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789</v>
      </c>
      <c r="C12" s="17" t="s">
        <v>955</v>
      </c>
    </row>
    <row r="13" spans="1:25" ht="12.75" customHeight="1" x14ac:dyDescent="0.4">
      <c r="B13" s="23" t="s">
        <v>789</v>
      </c>
      <c r="C13" s="17" t="s">
        <v>956</v>
      </c>
    </row>
    <row r="14" spans="1:25" ht="12.75" customHeight="1" x14ac:dyDescent="0.4">
      <c r="B14" s="23" t="s">
        <v>789</v>
      </c>
      <c r="C14" s="17" t="s">
        <v>957</v>
      </c>
    </row>
    <row r="15" spans="1:25" ht="12.75" customHeight="1" x14ac:dyDescent="0.4">
      <c r="B15" s="23" t="s">
        <v>789</v>
      </c>
      <c r="C15" s="17" t="s">
        <v>958</v>
      </c>
    </row>
    <row r="16" spans="1:25" ht="12.75" customHeight="1" x14ac:dyDescent="0.4">
      <c r="B16" s="23" t="s">
        <v>789</v>
      </c>
      <c r="C16" s="17" t="s">
        <v>959</v>
      </c>
    </row>
    <row r="17" spans="1:25" ht="12.75" customHeight="1" x14ac:dyDescent="0.4">
      <c r="A17" s="19"/>
      <c r="B17" s="23" t="s">
        <v>789</v>
      </c>
      <c r="C17" s="19" t="s">
        <v>960</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961</v>
      </c>
      <c r="B18" s="20"/>
    </row>
    <row r="19" spans="1:25" ht="12.75" customHeight="1" x14ac:dyDescent="0.4">
      <c r="B19" s="23" t="s">
        <v>789</v>
      </c>
      <c r="C19" s="17" t="s">
        <v>962</v>
      </c>
    </row>
    <row r="20" spans="1:25" ht="12.75" customHeight="1" x14ac:dyDescent="0.4">
      <c r="B20" s="23" t="s">
        <v>789</v>
      </c>
      <c r="C20" s="17" t="s">
        <v>963</v>
      </c>
    </row>
    <row r="21" spans="1:25" ht="12.75" customHeight="1" x14ac:dyDescent="0.4">
      <c r="B21" s="23" t="s">
        <v>789</v>
      </c>
      <c r="C21" s="17" t="s">
        <v>964</v>
      </c>
    </row>
    <row r="22" spans="1:25" ht="12.75" customHeight="1" x14ac:dyDescent="0.4">
      <c r="B22" s="23" t="s">
        <v>789</v>
      </c>
      <c r="C22" s="17" t="s">
        <v>960</v>
      </c>
    </row>
    <row r="23" spans="1:25" ht="12.75" customHeight="1" x14ac:dyDescent="0.4">
      <c r="A23" s="19"/>
      <c r="B23" s="48" t="s">
        <v>789</v>
      </c>
      <c r="C23" s="19" t="s">
        <v>965</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966</v>
      </c>
    </row>
    <row r="25" spans="1:25" ht="12.75" customHeight="1" x14ac:dyDescent="0.4">
      <c r="B25" s="23" t="s">
        <v>789</v>
      </c>
      <c r="C25" s="17" t="s">
        <v>967</v>
      </c>
    </row>
    <row r="26" spans="1:25" ht="12.75" customHeight="1" x14ac:dyDescent="0.4">
      <c r="B26" s="23" t="s">
        <v>789</v>
      </c>
      <c r="C26" s="17" t="s">
        <v>968</v>
      </c>
    </row>
    <row r="27" spans="1:25" ht="12.75" customHeight="1" x14ac:dyDescent="0.4">
      <c r="B27" s="23" t="s">
        <v>789</v>
      </c>
      <c r="C27" s="17" t="s">
        <v>969</v>
      </c>
    </row>
    <row r="28" spans="1:25" ht="12.75" customHeight="1" x14ac:dyDescent="0.4">
      <c r="B28" s="23" t="s">
        <v>789</v>
      </c>
      <c r="C28" s="17" t="s">
        <v>970</v>
      </c>
    </row>
    <row r="29" spans="1:25" ht="12.75" customHeight="1" x14ac:dyDescent="0.4">
      <c r="B29" s="23" t="s">
        <v>789</v>
      </c>
      <c r="C29" s="17" t="s">
        <v>960</v>
      </c>
    </row>
    <row r="30" spans="1:25" ht="12.75" customHeight="1" x14ac:dyDescent="0.4">
      <c r="A30" s="19"/>
      <c r="B30" s="48" t="s">
        <v>789</v>
      </c>
      <c r="C30" s="19" t="s">
        <v>971</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972</v>
      </c>
    </row>
    <row r="32" spans="1:25" ht="12.75" customHeight="1" x14ac:dyDescent="0.4">
      <c r="A32" s="17" t="s">
        <v>973</v>
      </c>
      <c r="H32" s="78"/>
      <c r="I32" s="78"/>
      <c r="J32" s="78"/>
    </row>
    <row r="33" spans="1:25" ht="12.75" customHeight="1" x14ac:dyDescent="0.4">
      <c r="A33" s="17" t="s">
        <v>974</v>
      </c>
      <c r="H33" s="78"/>
      <c r="I33" s="78"/>
      <c r="J33" s="78"/>
    </row>
    <row r="34" spans="1:25" ht="12.75" customHeight="1" x14ac:dyDescent="0.4">
      <c r="A34" s="17" t="s">
        <v>975</v>
      </c>
      <c r="H34" s="78"/>
      <c r="I34" s="78"/>
      <c r="J34" s="78"/>
    </row>
    <row r="35" spans="1:25" ht="12.75" customHeight="1" x14ac:dyDescent="0.4">
      <c r="A35" s="19" t="s">
        <v>976</v>
      </c>
      <c r="B35" s="19"/>
      <c r="C35" s="19"/>
      <c r="D35" s="19"/>
      <c r="E35" s="19"/>
      <c r="F35" s="19"/>
      <c r="G35" s="19"/>
      <c r="H35" s="82"/>
      <c r="I35" s="82"/>
      <c r="J35" s="82"/>
      <c r="K35" s="19"/>
      <c r="L35" s="19"/>
      <c r="M35" s="19"/>
      <c r="N35" s="19"/>
      <c r="O35" s="19"/>
      <c r="P35" s="19"/>
      <c r="Q35" s="19"/>
      <c r="R35" s="25"/>
      <c r="S35" s="25"/>
      <c r="T35" s="25"/>
      <c r="U35" s="25"/>
      <c r="V35" s="25"/>
      <c r="W35" s="25"/>
      <c r="X35" s="25"/>
      <c r="Y35" s="25"/>
    </row>
    <row r="36" spans="1:25" ht="12.75" customHeight="1" x14ac:dyDescent="0.4">
      <c r="A36" s="20" t="s">
        <v>977</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920</v>
      </c>
      <c r="H37" s="78"/>
      <c r="I37" s="78"/>
      <c r="J37" s="78"/>
      <c r="K37" s="17" t="s">
        <v>858</v>
      </c>
    </row>
    <row r="38" spans="1:25" ht="12.75" customHeight="1" x14ac:dyDescent="0.4">
      <c r="A38" s="19" t="s">
        <v>978</v>
      </c>
      <c r="B38" s="19"/>
      <c r="C38" s="19"/>
      <c r="D38" s="19"/>
      <c r="E38" s="19"/>
      <c r="F38" s="19"/>
      <c r="G38" s="19"/>
      <c r="H38" s="82"/>
      <c r="I38" s="82"/>
      <c r="J38" s="82"/>
      <c r="K38" s="19" t="s">
        <v>858</v>
      </c>
      <c r="L38" s="19"/>
      <c r="M38" s="19"/>
      <c r="N38" s="19"/>
      <c r="O38" s="19"/>
      <c r="P38" s="19"/>
      <c r="Q38" s="19"/>
      <c r="R38" s="25"/>
      <c r="S38" s="25"/>
      <c r="T38" s="25"/>
      <c r="U38" s="25"/>
      <c r="V38" s="25"/>
      <c r="W38" s="25"/>
      <c r="X38" s="25"/>
      <c r="Y38" s="25"/>
    </row>
    <row r="39" spans="1:25" ht="12.75" customHeight="1" x14ac:dyDescent="0.4">
      <c r="A39" s="26" t="s">
        <v>979</v>
      </c>
      <c r="B39" s="26"/>
      <c r="C39" s="26"/>
      <c r="D39" s="26"/>
      <c r="E39" s="26"/>
      <c r="F39" s="26"/>
      <c r="G39" s="85"/>
      <c r="H39" s="85"/>
      <c r="I39" s="85"/>
      <c r="J39" s="85"/>
      <c r="K39" s="85"/>
      <c r="L39" s="85"/>
      <c r="M39" s="85"/>
      <c r="N39" s="85"/>
      <c r="O39" s="85"/>
      <c r="P39" s="85"/>
      <c r="Q39" s="85"/>
      <c r="R39" s="85"/>
      <c r="S39" s="85"/>
      <c r="T39" s="85"/>
      <c r="U39" s="85"/>
      <c r="V39" s="85"/>
      <c r="W39" s="85"/>
      <c r="X39" s="85"/>
      <c r="Y39" s="85"/>
    </row>
    <row r="40" spans="1:25" ht="12.75" customHeight="1" x14ac:dyDescent="0.4">
      <c r="A40" s="17" t="s">
        <v>980</v>
      </c>
    </row>
    <row r="41" spans="1:25" ht="12.75" customHeight="1" x14ac:dyDescent="0.4">
      <c r="A41" s="17" t="s">
        <v>981</v>
      </c>
    </row>
    <row r="42" spans="1:25" ht="12.75" customHeight="1" x14ac:dyDescent="0.4">
      <c r="C42" s="23" t="s">
        <v>789</v>
      </c>
      <c r="D42" s="17" t="s">
        <v>982</v>
      </c>
      <c r="F42" s="23" t="s">
        <v>789</v>
      </c>
      <c r="G42" s="17" t="s">
        <v>983</v>
      </c>
    </row>
    <row r="43" spans="1:25" ht="12.75" customHeight="1" x14ac:dyDescent="0.4">
      <c r="A43" s="17" t="s">
        <v>984</v>
      </c>
      <c r="R43" s="17"/>
      <c r="S43" s="23" t="s">
        <v>789</v>
      </c>
      <c r="T43" s="17" t="s">
        <v>982</v>
      </c>
      <c r="U43" s="17"/>
      <c r="V43" s="23" t="s">
        <v>789</v>
      </c>
      <c r="W43" s="17" t="s">
        <v>983</v>
      </c>
    </row>
    <row r="44" spans="1:25" ht="12.75" customHeight="1" x14ac:dyDescent="0.4">
      <c r="A44" s="17" t="s">
        <v>985</v>
      </c>
    </row>
    <row r="45" spans="1:25" ht="12.75" customHeight="1" x14ac:dyDescent="0.4">
      <c r="L45" s="17" t="s">
        <v>986</v>
      </c>
      <c r="M45" s="78"/>
      <c r="N45" s="78"/>
      <c r="O45" s="78"/>
      <c r="P45" s="78"/>
      <c r="Q45" s="78"/>
      <c r="R45" s="78"/>
      <c r="S45" s="1" t="s">
        <v>793</v>
      </c>
    </row>
    <row r="46" spans="1:25" ht="12.75" customHeight="1" x14ac:dyDescent="0.4">
      <c r="A46" s="17" t="s">
        <v>987</v>
      </c>
      <c r="L46" s="17" t="s">
        <v>986</v>
      </c>
      <c r="M46" s="78"/>
      <c r="N46" s="78"/>
      <c r="O46" s="78"/>
      <c r="P46" s="78"/>
      <c r="Q46" s="78"/>
      <c r="R46" s="78"/>
      <c r="S46" s="1" t="s">
        <v>793</v>
      </c>
    </row>
    <row r="47" spans="1:25" ht="12.75" customHeight="1" x14ac:dyDescent="0.4">
      <c r="A47" s="17" t="s">
        <v>988</v>
      </c>
    </row>
    <row r="48" spans="1:25" ht="12.75" customHeight="1" x14ac:dyDescent="0.4">
      <c r="B48" s="23" t="s">
        <v>789</v>
      </c>
      <c r="C48" s="17" t="s">
        <v>989</v>
      </c>
    </row>
    <row r="49" spans="1:25" ht="12.75" customHeight="1" x14ac:dyDescent="0.4">
      <c r="B49" s="23" t="s">
        <v>789</v>
      </c>
      <c r="C49" s="17" t="s">
        <v>990</v>
      </c>
    </row>
    <row r="50" spans="1:25" ht="12.75" customHeight="1" x14ac:dyDescent="0.4">
      <c r="A50" s="17" t="s">
        <v>991</v>
      </c>
    </row>
    <row r="51" spans="1:25" ht="12.75" customHeight="1" x14ac:dyDescent="0.4">
      <c r="A51" s="19"/>
      <c r="B51" s="19"/>
      <c r="C51" s="82"/>
      <c r="D51" s="82"/>
      <c r="E51" s="82"/>
      <c r="F51" s="82"/>
      <c r="G51" s="82"/>
      <c r="H51" s="82"/>
      <c r="I51" s="82"/>
      <c r="J51" s="82"/>
      <c r="K51" s="82"/>
      <c r="L51" s="82"/>
      <c r="M51" s="82"/>
      <c r="N51" s="82"/>
      <c r="O51" s="82"/>
      <c r="P51" s="19"/>
      <c r="Q51" s="19"/>
      <c r="R51" s="25"/>
      <c r="S51" s="25"/>
      <c r="T51" s="25"/>
      <c r="U51" s="25"/>
      <c r="V51" s="25"/>
      <c r="W51" s="25"/>
      <c r="X51" s="25"/>
      <c r="Y51" s="25"/>
    </row>
    <row r="52" spans="1:25" ht="12.75" customHeight="1" x14ac:dyDescent="0.4">
      <c r="A52" s="17" t="s">
        <v>992</v>
      </c>
      <c r="H52" s="44"/>
      <c r="I52" s="45" t="s">
        <v>889</v>
      </c>
      <c r="J52" s="46"/>
      <c r="K52" s="46"/>
      <c r="L52" s="46"/>
      <c r="M52" s="44" t="s">
        <v>890</v>
      </c>
      <c r="N52" s="44"/>
      <c r="O52" s="44"/>
      <c r="P52" s="44"/>
      <c r="Q52" s="44"/>
      <c r="R52" s="44"/>
      <c r="S52" s="38" t="s">
        <v>897</v>
      </c>
      <c r="T52" s="38"/>
      <c r="U52" s="38"/>
      <c r="V52" s="38"/>
      <c r="W52" s="38"/>
      <c r="X52" s="38"/>
      <c r="Y52" s="1" t="s">
        <v>867</v>
      </c>
    </row>
    <row r="53" spans="1:25" ht="12.75" customHeight="1" x14ac:dyDescent="0.4">
      <c r="A53" s="17" t="s">
        <v>993</v>
      </c>
      <c r="D53" s="17" t="s">
        <v>846</v>
      </c>
      <c r="E53" s="21"/>
      <c r="F53" s="28" t="s">
        <v>994</v>
      </c>
      <c r="G53" s="28" t="s">
        <v>893</v>
      </c>
      <c r="H53" s="84"/>
      <c r="I53" s="84"/>
      <c r="J53" s="84"/>
      <c r="K53" s="84"/>
      <c r="L53" s="84"/>
      <c r="M53" s="44" t="s">
        <v>862</v>
      </c>
      <c r="N53" s="84"/>
      <c r="O53" s="84"/>
      <c r="P53" s="84"/>
      <c r="Q53" s="84"/>
      <c r="R53" s="84"/>
      <c r="S53" s="38" t="s">
        <v>862</v>
      </c>
      <c r="T53" s="90">
        <f t="shared" ref="T53:T63" si="0">H53+N53</f>
        <v>0</v>
      </c>
      <c r="U53" s="90"/>
      <c r="V53" s="90"/>
      <c r="W53" s="90"/>
      <c r="X53" s="90"/>
      <c r="Y53" s="1" t="s">
        <v>863</v>
      </c>
    </row>
    <row r="54" spans="1:25" ht="12.75" customHeight="1" x14ac:dyDescent="0.4">
      <c r="D54" s="17" t="s">
        <v>846</v>
      </c>
      <c r="E54" s="21"/>
      <c r="F54" s="28" t="s">
        <v>994</v>
      </c>
      <c r="G54" s="28" t="s">
        <v>893</v>
      </c>
      <c r="H54" s="84"/>
      <c r="I54" s="84"/>
      <c r="J54" s="84"/>
      <c r="K54" s="84"/>
      <c r="L54" s="84"/>
      <c r="M54" s="44" t="s">
        <v>862</v>
      </c>
      <c r="N54" s="84"/>
      <c r="O54" s="84"/>
      <c r="P54" s="84"/>
      <c r="Q54" s="84"/>
      <c r="R54" s="84"/>
      <c r="S54" s="38" t="s">
        <v>862</v>
      </c>
      <c r="T54" s="90">
        <f t="shared" si="0"/>
        <v>0</v>
      </c>
      <c r="U54" s="90"/>
      <c r="V54" s="90"/>
      <c r="W54" s="90"/>
      <c r="X54" s="90"/>
      <c r="Y54" s="1" t="s">
        <v>863</v>
      </c>
    </row>
    <row r="55" spans="1:25" ht="12.75" customHeight="1" x14ac:dyDescent="0.4">
      <c r="D55" s="17" t="s">
        <v>846</v>
      </c>
      <c r="E55" s="21"/>
      <c r="F55" s="28" t="s">
        <v>994</v>
      </c>
      <c r="G55" s="28" t="s">
        <v>893</v>
      </c>
      <c r="H55" s="84"/>
      <c r="I55" s="84"/>
      <c r="J55" s="84"/>
      <c r="K55" s="84"/>
      <c r="L55" s="84"/>
      <c r="M55" s="44" t="s">
        <v>862</v>
      </c>
      <c r="N55" s="84"/>
      <c r="O55" s="84"/>
      <c r="P55" s="84"/>
      <c r="Q55" s="84"/>
      <c r="R55" s="84"/>
      <c r="S55" s="38" t="s">
        <v>862</v>
      </c>
      <c r="T55" s="90">
        <f t="shared" si="0"/>
        <v>0</v>
      </c>
      <c r="U55" s="90"/>
      <c r="V55" s="90"/>
      <c r="W55" s="90"/>
      <c r="X55" s="90"/>
      <c r="Y55" s="1" t="s">
        <v>863</v>
      </c>
    </row>
    <row r="56" spans="1:25" ht="12.75" customHeight="1" x14ac:dyDescent="0.4">
      <c r="D56" s="17" t="s">
        <v>846</v>
      </c>
      <c r="E56" s="21"/>
      <c r="F56" s="28" t="s">
        <v>994</v>
      </c>
      <c r="G56" s="28" t="s">
        <v>893</v>
      </c>
      <c r="H56" s="84"/>
      <c r="I56" s="84"/>
      <c r="J56" s="84"/>
      <c r="K56" s="84"/>
      <c r="L56" s="84"/>
      <c r="M56" s="44" t="s">
        <v>862</v>
      </c>
      <c r="N56" s="84"/>
      <c r="O56" s="84"/>
      <c r="P56" s="84"/>
      <c r="Q56" s="84"/>
      <c r="R56" s="84"/>
      <c r="S56" s="38" t="s">
        <v>862</v>
      </c>
      <c r="T56" s="90">
        <f t="shared" si="0"/>
        <v>0</v>
      </c>
      <c r="U56" s="90"/>
      <c r="V56" s="90"/>
      <c r="W56" s="90"/>
      <c r="X56" s="90"/>
      <c r="Y56" s="1" t="s">
        <v>863</v>
      </c>
    </row>
    <row r="57" spans="1:25" ht="12.75" customHeight="1" x14ac:dyDescent="0.4">
      <c r="D57" s="17" t="s">
        <v>846</v>
      </c>
      <c r="E57" s="21"/>
      <c r="F57" s="28" t="s">
        <v>994</v>
      </c>
      <c r="G57" s="28" t="s">
        <v>893</v>
      </c>
      <c r="H57" s="84"/>
      <c r="I57" s="84"/>
      <c r="J57" s="84"/>
      <c r="K57" s="84"/>
      <c r="L57" s="84"/>
      <c r="M57" s="44" t="s">
        <v>862</v>
      </c>
      <c r="N57" s="84"/>
      <c r="O57" s="84"/>
      <c r="P57" s="84"/>
      <c r="Q57" s="84"/>
      <c r="R57" s="84"/>
      <c r="S57" s="38" t="s">
        <v>862</v>
      </c>
      <c r="T57" s="90">
        <f t="shared" si="0"/>
        <v>0</v>
      </c>
      <c r="U57" s="90"/>
      <c r="V57" s="90"/>
      <c r="W57" s="90"/>
      <c r="X57" s="90"/>
      <c r="Y57" s="1" t="s">
        <v>863</v>
      </c>
    </row>
    <row r="58" spans="1:25" ht="12.75" customHeight="1" x14ac:dyDescent="0.4">
      <c r="D58" s="17" t="s">
        <v>846</v>
      </c>
      <c r="E58" s="21"/>
      <c r="F58" s="28" t="s">
        <v>994</v>
      </c>
      <c r="G58" s="28" t="s">
        <v>893</v>
      </c>
      <c r="H58" s="84"/>
      <c r="I58" s="84"/>
      <c r="J58" s="84"/>
      <c r="K58" s="84"/>
      <c r="L58" s="84"/>
      <c r="M58" s="44" t="s">
        <v>862</v>
      </c>
      <c r="N58" s="84"/>
      <c r="O58" s="84"/>
      <c r="P58" s="84"/>
      <c r="Q58" s="84"/>
      <c r="R58" s="84"/>
      <c r="S58" s="38" t="s">
        <v>862</v>
      </c>
      <c r="T58" s="90">
        <f t="shared" si="0"/>
        <v>0</v>
      </c>
      <c r="U58" s="90"/>
      <c r="V58" s="90"/>
      <c r="W58" s="90"/>
      <c r="X58" s="90"/>
      <c r="Y58" s="1" t="s">
        <v>863</v>
      </c>
    </row>
    <row r="59" spans="1:25" ht="12.75" customHeight="1" x14ac:dyDescent="0.4">
      <c r="D59" s="17" t="s">
        <v>846</v>
      </c>
      <c r="E59" s="21"/>
      <c r="F59" s="28" t="s">
        <v>994</v>
      </c>
      <c r="G59" s="28" t="s">
        <v>893</v>
      </c>
      <c r="H59" s="84"/>
      <c r="I59" s="84"/>
      <c r="J59" s="84"/>
      <c r="K59" s="84"/>
      <c r="L59" s="84"/>
      <c r="M59" s="44" t="s">
        <v>862</v>
      </c>
      <c r="N59" s="84"/>
      <c r="O59" s="84"/>
      <c r="P59" s="84"/>
      <c r="Q59" s="84"/>
      <c r="R59" s="84"/>
      <c r="S59" s="38" t="s">
        <v>862</v>
      </c>
      <c r="T59" s="90">
        <f t="shared" si="0"/>
        <v>0</v>
      </c>
      <c r="U59" s="90"/>
      <c r="V59" s="90"/>
      <c r="W59" s="90"/>
      <c r="X59" s="90"/>
      <c r="Y59" s="1" t="s">
        <v>863</v>
      </c>
    </row>
    <row r="60" spans="1:25" ht="12.75" customHeight="1" x14ac:dyDescent="0.4">
      <c r="D60" s="17" t="s">
        <v>846</v>
      </c>
      <c r="E60" s="21"/>
      <c r="F60" s="28" t="s">
        <v>994</v>
      </c>
      <c r="G60" s="28" t="s">
        <v>893</v>
      </c>
      <c r="H60" s="84"/>
      <c r="I60" s="84"/>
      <c r="J60" s="84"/>
      <c r="K60" s="84"/>
      <c r="L60" s="84"/>
      <c r="M60" s="44" t="s">
        <v>862</v>
      </c>
      <c r="N60" s="84"/>
      <c r="O60" s="84"/>
      <c r="P60" s="84"/>
      <c r="Q60" s="84"/>
      <c r="R60" s="84"/>
      <c r="S60" s="38" t="s">
        <v>862</v>
      </c>
      <c r="T60" s="90">
        <f t="shared" si="0"/>
        <v>0</v>
      </c>
      <c r="U60" s="90"/>
      <c r="V60" s="90"/>
      <c r="W60" s="90"/>
      <c r="X60" s="90"/>
      <c r="Y60" s="1" t="s">
        <v>863</v>
      </c>
    </row>
    <row r="61" spans="1:25" ht="12.75" customHeight="1" x14ac:dyDescent="0.4">
      <c r="D61" s="17" t="s">
        <v>846</v>
      </c>
      <c r="E61" s="21"/>
      <c r="F61" s="28" t="s">
        <v>994</v>
      </c>
      <c r="G61" s="28" t="s">
        <v>893</v>
      </c>
      <c r="H61" s="84"/>
      <c r="I61" s="84"/>
      <c r="J61" s="84"/>
      <c r="K61" s="84"/>
      <c r="L61" s="84"/>
      <c r="M61" s="44" t="s">
        <v>862</v>
      </c>
      <c r="N61" s="84"/>
      <c r="O61" s="84"/>
      <c r="P61" s="84"/>
      <c r="Q61" s="84"/>
      <c r="R61" s="84"/>
      <c r="S61" s="38" t="s">
        <v>862</v>
      </c>
      <c r="T61" s="90">
        <f t="shared" si="0"/>
        <v>0</v>
      </c>
      <c r="U61" s="90"/>
      <c r="V61" s="90"/>
      <c r="W61" s="90"/>
      <c r="X61" s="90"/>
      <c r="Y61" s="1" t="s">
        <v>863</v>
      </c>
    </row>
    <row r="62" spans="1:25" ht="12.75" customHeight="1" x14ac:dyDescent="0.4">
      <c r="D62" s="17" t="s">
        <v>846</v>
      </c>
      <c r="E62" s="21"/>
      <c r="F62" s="28" t="s">
        <v>994</v>
      </c>
      <c r="G62" s="28" t="s">
        <v>893</v>
      </c>
      <c r="H62" s="84"/>
      <c r="I62" s="84"/>
      <c r="J62" s="84"/>
      <c r="K62" s="84"/>
      <c r="L62" s="84"/>
      <c r="M62" s="44" t="s">
        <v>862</v>
      </c>
      <c r="N62" s="84"/>
      <c r="O62" s="84"/>
      <c r="P62" s="84"/>
      <c r="Q62" s="84"/>
      <c r="R62" s="84"/>
      <c r="S62" s="38" t="s">
        <v>862</v>
      </c>
      <c r="T62" s="90">
        <f t="shared" si="0"/>
        <v>0</v>
      </c>
      <c r="U62" s="90"/>
      <c r="V62" s="90"/>
      <c r="W62" s="90"/>
      <c r="X62" s="90"/>
      <c r="Y62" s="1" t="s">
        <v>863</v>
      </c>
    </row>
    <row r="63" spans="1:25" ht="12.75" customHeight="1" x14ac:dyDescent="0.4">
      <c r="D63" s="17" t="s">
        <v>846</v>
      </c>
      <c r="E63" s="21"/>
      <c r="F63" s="28" t="s">
        <v>994</v>
      </c>
      <c r="G63" s="28" t="s">
        <v>893</v>
      </c>
      <c r="H63" s="84"/>
      <c r="I63" s="84"/>
      <c r="J63" s="84"/>
      <c r="K63" s="84"/>
      <c r="L63" s="84"/>
      <c r="M63" s="44" t="s">
        <v>862</v>
      </c>
      <c r="N63" s="84"/>
      <c r="O63" s="84"/>
      <c r="P63" s="84"/>
      <c r="Q63" s="84"/>
      <c r="R63" s="84"/>
      <c r="S63" s="38" t="s">
        <v>862</v>
      </c>
      <c r="T63" s="90">
        <f t="shared" si="0"/>
        <v>0</v>
      </c>
      <c r="U63" s="90"/>
      <c r="V63" s="90"/>
      <c r="W63" s="90"/>
      <c r="X63" s="90"/>
      <c r="Y63" s="1" t="s">
        <v>863</v>
      </c>
    </row>
    <row r="64" spans="1:25" ht="12.75" customHeight="1" x14ac:dyDescent="0.4">
      <c r="A64" s="19" t="s">
        <v>995</v>
      </c>
      <c r="B64" s="19"/>
      <c r="C64" s="19"/>
      <c r="D64" s="19"/>
      <c r="E64" s="19"/>
      <c r="F64" s="19"/>
      <c r="G64" s="47" t="s">
        <v>893</v>
      </c>
      <c r="H64" s="91">
        <f>SUM(H53:L63)</f>
        <v>0</v>
      </c>
      <c r="I64" s="91"/>
      <c r="J64" s="91"/>
      <c r="K64" s="91"/>
      <c r="L64" s="91"/>
      <c r="M64" s="44" t="s">
        <v>862</v>
      </c>
      <c r="N64" s="91">
        <f>SUM(N53:R63)</f>
        <v>0</v>
      </c>
      <c r="O64" s="91"/>
      <c r="P64" s="91"/>
      <c r="Q64" s="91"/>
      <c r="R64" s="91"/>
      <c r="S64" s="38" t="s">
        <v>862</v>
      </c>
      <c r="T64" s="91">
        <f>SUM(T53:X63)</f>
        <v>0</v>
      </c>
      <c r="U64" s="91"/>
      <c r="V64" s="91"/>
      <c r="W64" s="91"/>
      <c r="X64" s="91"/>
      <c r="Y64" s="1" t="s">
        <v>863</v>
      </c>
    </row>
    <row r="65" spans="1:25" ht="12.75" customHeight="1" x14ac:dyDescent="0.4">
      <c r="A65" s="26" t="s">
        <v>996</v>
      </c>
      <c r="B65" s="26"/>
      <c r="C65" s="26"/>
      <c r="D65" s="26"/>
      <c r="E65" s="26"/>
      <c r="F65" s="26"/>
      <c r="G65" s="26"/>
      <c r="H65" s="85"/>
      <c r="I65" s="85"/>
      <c r="J65" s="85"/>
      <c r="K65" s="85"/>
      <c r="L65" s="85"/>
      <c r="M65" s="85"/>
      <c r="N65" s="85"/>
      <c r="O65" s="85"/>
      <c r="P65" s="85"/>
      <c r="Q65" s="85"/>
      <c r="R65" s="85"/>
      <c r="S65" s="85"/>
      <c r="T65" s="85"/>
      <c r="U65" s="85"/>
      <c r="V65" s="85"/>
      <c r="W65" s="85"/>
      <c r="X65" s="85"/>
      <c r="Y65" s="27"/>
    </row>
    <row r="66" spans="1:25" ht="12.75" customHeight="1" x14ac:dyDescent="0.4">
      <c r="A66" s="26" t="s">
        <v>997</v>
      </c>
      <c r="B66" s="26"/>
      <c r="C66" s="26"/>
      <c r="D66" s="26"/>
      <c r="E66" s="26"/>
      <c r="F66" s="26"/>
      <c r="G66" s="26"/>
      <c r="H66" s="85"/>
      <c r="I66" s="85"/>
      <c r="J66" s="85"/>
      <c r="K66" s="85"/>
      <c r="L66" s="85"/>
      <c r="M66" s="85"/>
      <c r="N66" s="85"/>
      <c r="O66" s="85"/>
      <c r="P66" s="85"/>
      <c r="Q66" s="85"/>
      <c r="R66" s="85"/>
      <c r="S66" s="85"/>
      <c r="T66" s="85"/>
      <c r="U66" s="85"/>
      <c r="V66" s="85"/>
      <c r="W66" s="85"/>
      <c r="X66" s="85"/>
      <c r="Y66" s="27"/>
    </row>
    <row r="67" spans="1:25" ht="12.75" customHeight="1" x14ac:dyDescent="0.4">
      <c r="A67" s="26" t="s">
        <v>998</v>
      </c>
      <c r="B67" s="26"/>
      <c r="C67" s="26"/>
      <c r="D67" s="26"/>
      <c r="E67" s="26"/>
      <c r="F67" s="26"/>
      <c r="G67" s="26"/>
      <c r="H67" s="85"/>
      <c r="I67" s="85"/>
      <c r="J67" s="85"/>
      <c r="K67" s="85"/>
      <c r="L67" s="85"/>
      <c r="M67" s="85"/>
      <c r="N67" s="85"/>
      <c r="O67" s="85"/>
      <c r="P67" s="85"/>
      <c r="Q67" s="85"/>
      <c r="R67" s="85"/>
      <c r="S67" s="85"/>
      <c r="T67" s="85"/>
      <c r="U67" s="85"/>
      <c r="V67" s="85"/>
      <c r="W67" s="85"/>
      <c r="X67" s="85"/>
      <c r="Y67" s="27"/>
    </row>
    <row r="68" spans="1:25" ht="12.75" customHeight="1" x14ac:dyDescent="0.4">
      <c r="A68" s="26" t="s">
        <v>999</v>
      </c>
      <c r="B68" s="26"/>
      <c r="C68" s="26"/>
      <c r="D68" s="26"/>
      <c r="E68" s="26"/>
      <c r="F68" s="26"/>
      <c r="G68" s="26"/>
      <c r="H68" s="85"/>
      <c r="I68" s="85"/>
      <c r="J68" s="85"/>
      <c r="K68" s="85"/>
      <c r="L68" s="85"/>
      <c r="M68" s="85"/>
      <c r="N68" s="85"/>
      <c r="O68" s="85"/>
      <c r="P68" s="85"/>
      <c r="Q68" s="85"/>
      <c r="R68" s="85"/>
      <c r="S68" s="85"/>
      <c r="T68" s="85"/>
      <c r="U68" s="85"/>
      <c r="V68" s="85"/>
      <c r="W68" s="85"/>
      <c r="X68" s="85"/>
      <c r="Y68" s="27"/>
    </row>
    <row r="69" spans="1:25" ht="12.75" customHeight="1" x14ac:dyDescent="0.4">
      <c r="A69" s="26" t="s">
        <v>1000</v>
      </c>
      <c r="B69" s="26"/>
      <c r="C69" s="26"/>
      <c r="D69" s="26"/>
      <c r="E69" s="26"/>
      <c r="F69" s="26"/>
      <c r="G69" s="26"/>
      <c r="H69" s="85"/>
      <c r="I69" s="85"/>
      <c r="J69" s="85"/>
      <c r="K69" s="85"/>
      <c r="L69" s="85"/>
      <c r="M69" s="85"/>
      <c r="N69" s="85"/>
      <c r="O69" s="85"/>
      <c r="P69" s="85"/>
      <c r="Q69" s="85"/>
      <c r="R69" s="85"/>
      <c r="S69" s="85"/>
      <c r="T69" s="85"/>
      <c r="U69" s="85"/>
      <c r="V69" s="85"/>
      <c r="W69" s="85"/>
      <c r="X69" s="85"/>
      <c r="Y69" s="27"/>
    </row>
    <row r="70" spans="1:25" ht="12.75" customHeight="1" x14ac:dyDescent="0.4">
      <c r="A70" s="26" t="s">
        <v>946</v>
      </c>
      <c r="B70" s="26"/>
      <c r="C70" s="26"/>
      <c r="D70" s="26"/>
      <c r="E70" s="26"/>
      <c r="F70" s="26"/>
      <c r="G70" s="26"/>
      <c r="H70" s="85"/>
      <c r="I70" s="85"/>
      <c r="J70" s="85"/>
      <c r="K70" s="85"/>
      <c r="L70" s="85"/>
      <c r="M70" s="85"/>
      <c r="N70" s="85"/>
      <c r="O70" s="85"/>
      <c r="P70" s="85"/>
      <c r="Q70" s="85"/>
      <c r="R70" s="85"/>
      <c r="S70" s="85"/>
      <c r="T70" s="85"/>
      <c r="U70" s="85"/>
      <c r="V70" s="85"/>
      <c r="W70" s="85"/>
      <c r="X70" s="85"/>
      <c r="Y70" s="27"/>
    </row>
    <row r="71" spans="1:25" ht="12.75" customHeight="1" x14ac:dyDescent="0.4">
      <c r="A71" s="17" t="s">
        <v>947</v>
      </c>
    </row>
    <row r="72" spans="1:25" ht="12.75" customHeight="1" x14ac:dyDescent="0.4"/>
    <row r="73" spans="1:25" ht="12.75" customHeight="1" x14ac:dyDescent="0.4">
      <c r="A73" s="19"/>
      <c r="B73" s="82"/>
      <c r="C73" s="82"/>
      <c r="D73" s="82"/>
      <c r="E73" s="82"/>
      <c r="F73" s="82"/>
      <c r="G73" s="82"/>
      <c r="H73" s="82"/>
      <c r="I73" s="82"/>
      <c r="J73" s="82"/>
      <c r="K73" s="82"/>
      <c r="L73" s="82"/>
      <c r="M73" s="82"/>
      <c r="N73" s="82"/>
      <c r="O73" s="82"/>
      <c r="P73" s="82"/>
      <c r="Q73" s="82"/>
      <c r="R73" s="82"/>
      <c r="S73" s="82"/>
      <c r="T73" s="82"/>
      <c r="U73" s="82"/>
      <c r="V73" s="82"/>
      <c r="W73" s="82"/>
      <c r="X73" s="82"/>
      <c r="Y73" s="82"/>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D00-000000000000}">
      <formula1>H53*100=INT(H53*100)</formula1>
    </dataValidation>
    <dataValidation type="list" allowBlank="1" showInputMessage="1" showErrorMessage="1" sqref="A9 D9 G9 J9 M9 Q9 U9 B12:B17 B19:B23 B25:B30 C42 F42 S43 V43 B48:B49" xr:uid="{00000000-0002-0000-1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C000"/>
  </sheetPr>
  <dimension ref="A1:Y628"/>
  <sheetViews>
    <sheetView showZeros="0" workbookViewId="0"/>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1114</v>
      </c>
      <c r="Q10" s="17" t="s">
        <v>982</v>
      </c>
      <c r="R10" s="1"/>
      <c r="S10" s="23" t="s">
        <v>1114</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1114</v>
      </c>
      <c r="Q34" s="17" t="s">
        <v>982</v>
      </c>
      <c r="R34" s="1"/>
      <c r="S34" s="23" t="s">
        <v>1114</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78"/>
      <c r="F43" s="78"/>
      <c r="G43" s="78"/>
      <c r="H43" s="78"/>
      <c r="I43" s="78"/>
      <c r="J43" s="78"/>
      <c r="K43" s="19" t="s">
        <v>866</v>
      </c>
      <c r="L43" s="78"/>
      <c r="M43" s="78"/>
      <c r="N43" s="78"/>
      <c r="O43" s="78"/>
      <c r="P43" s="78"/>
      <c r="Q43" s="78"/>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S34 S10 P10 P34" xr:uid="{00000000-0002-0000-1E00-000000000000}">
      <formula1>"□,☑"</formula1>
    </dataValidation>
    <dataValidation type="custom" allowBlank="1" showInputMessage="1" showErrorMessage="1" sqref="S14:X19 S38:X43" xr:uid="{00000000-0002-0000-1E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c r="P1" s="17" t="s">
        <v>1001</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789</v>
      </c>
      <c r="Q10" s="17" t="s">
        <v>982</v>
      </c>
      <c r="R10" s="1"/>
      <c r="S10" s="23" t="s">
        <v>789</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789</v>
      </c>
      <c r="Q34" s="17" t="s">
        <v>982</v>
      </c>
      <c r="R34" s="1"/>
      <c r="S34" s="23" t="s">
        <v>789</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82"/>
      <c r="F43" s="82"/>
      <c r="G43" s="82"/>
      <c r="H43" s="82"/>
      <c r="I43" s="82"/>
      <c r="J43" s="82"/>
      <c r="K43" s="19" t="s">
        <v>866</v>
      </c>
      <c r="L43" s="82"/>
      <c r="M43" s="82"/>
      <c r="N43" s="82"/>
      <c r="O43" s="82"/>
      <c r="P43" s="82"/>
      <c r="Q43" s="82"/>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1F00-000000000000}">
      <formula1>S14*100=INT(S14*100)</formula1>
    </dataValidation>
    <dataValidation type="list" allowBlank="1" showInputMessage="1" showErrorMessage="1" sqref="P10 S10 P34 S34" xr:uid="{00000000-0002-0000-1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c r="P1" s="17" t="s">
        <v>1002</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789</v>
      </c>
      <c r="Q10" s="17" t="s">
        <v>982</v>
      </c>
      <c r="R10" s="1"/>
      <c r="S10" s="23" t="s">
        <v>789</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789</v>
      </c>
      <c r="Q34" s="17" t="s">
        <v>982</v>
      </c>
      <c r="R34" s="1"/>
      <c r="S34" s="23" t="s">
        <v>789</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82"/>
      <c r="F43" s="82"/>
      <c r="G43" s="82"/>
      <c r="H43" s="82"/>
      <c r="I43" s="82"/>
      <c r="J43" s="82"/>
      <c r="K43" s="19" t="s">
        <v>866</v>
      </c>
      <c r="L43" s="82"/>
      <c r="M43" s="82"/>
      <c r="N43" s="82"/>
      <c r="O43" s="82"/>
      <c r="P43" s="82"/>
      <c r="Q43" s="82"/>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000-000000000000}">
      <formula1>"□,☑"</formula1>
    </dataValidation>
    <dataValidation type="custom" allowBlank="1" showInputMessage="1" showErrorMessage="1" sqref="S14:X19 S38:X43" xr:uid="{00000000-0002-0000-20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c r="P1" s="17" t="s">
        <v>1003</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789</v>
      </c>
      <c r="Q10" s="17" t="s">
        <v>982</v>
      </c>
      <c r="R10" s="1"/>
      <c r="S10" s="23" t="s">
        <v>789</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789</v>
      </c>
      <c r="Q34" s="17" t="s">
        <v>982</v>
      </c>
      <c r="R34" s="1"/>
      <c r="S34" s="23" t="s">
        <v>789</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82"/>
      <c r="F43" s="82"/>
      <c r="G43" s="82"/>
      <c r="H43" s="82"/>
      <c r="I43" s="82"/>
      <c r="J43" s="82"/>
      <c r="K43" s="19" t="s">
        <v>866</v>
      </c>
      <c r="L43" s="82"/>
      <c r="M43" s="82"/>
      <c r="N43" s="82"/>
      <c r="O43" s="82"/>
      <c r="P43" s="82"/>
      <c r="Q43" s="82"/>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100-000000000000}">
      <formula1>S14*100=INT(S14*100)</formula1>
    </dataValidation>
    <dataValidation type="list" allowBlank="1" showInputMessage="1" showErrorMessage="1" sqref="P10 S10 P34 S34" xr:uid="{00000000-0002-0000-2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c r="P1" s="17" t="s">
        <v>1004</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789</v>
      </c>
      <c r="Q10" s="17" t="s">
        <v>982</v>
      </c>
      <c r="R10" s="1"/>
      <c r="S10" s="23" t="s">
        <v>789</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789</v>
      </c>
      <c r="Q34" s="17" t="s">
        <v>982</v>
      </c>
      <c r="R34" s="1"/>
      <c r="S34" s="23" t="s">
        <v>789</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82"/>
      <c r="F43" s="82"/>
      <c r="G43" s="82"/>
      <c r="H43" s="82"/>
      <c r="I43" s="82"/>
      <c r="J43" s="82"/>
      <c r="K43" s="19" t="s">
        <v>866</v>
      </c>
      <c r="L43" s="82"/>
      <c r="M43" s="82"/>
      <c r="N43" s="82"/>
      <c r="O43" s="82"/>
      <c r="P43" s="82"/>
      <c r="Q43" s="82"/>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200-000000000000}">
      <formula1>"□,☑"</formula1>
    </dataValidation>
    <dataValidation type="custom" allowBlank="1" showInputMessage="1" showErrorMessage="1" sqref="S14:X19 S38:X43" xr:uid="{00000000-0002-0000-22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c r="P1" s="17" t="s">
        <v>1005</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789</v>
      </c>
      <c r="Q10" s="17" t="s">
        <v>982</v>
      </c>
      <c r="R10" s="1"/>
      <c r="S10" s="23" t="s">
        <v>789</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789</v>
      </c>
      <c r="Q34" s="17" t="s">
        <v>982</v>
      </c>
      <c r="R34" s="1"/>
      <c r="S34" s="23" t="s">
        <v>789</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82"/>
      <c r="F43" s="82"/>
      <c r="G43" s="82"/>
      <c r="H43" s="82"/>
      <c r="I43" s="82"/>
      <c r="J43" s="82"/>
      <c r="K43" s="19" t="s">
        <v>866</v>
      </c>
      <c r="L43" s="82"/>
      <c r="M43" s="82"/>
      <c r="N43" s="82"/>
      <c r="O43" s="82"/>
      <c r="P43" s="82"/>
      <c r="Q43" s="82"/>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300-000000000000}">
      <formula1>S14*100=INT(S14*100)</formula1>
    </dataValidation>
    <dataValidation type="list" allowBlank="1" showInputMessage="1" showErrorMessage="1" sqref="P10 S10 P34 S34" xr:uid="{00000000-0002-0000-23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c r="P1" s="17" t="s">
        <v>1006</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789</v>
      </c>
      <c r="Q10" s="17" t="s">
        <v>982</v>
      </c>
      <c r="R10" s="1"/>
      <c r="S10" s="23" t="s">
        <v>789</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789</v>
      </c>
      <c r="Q34" s="17" t="s">
        <v>982</v>
      </c>
      <c r="R34" s="1"/>
      <c r="S34" s="23" t="s">
        <v>789</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82"/>
      <c r="F43" s="82"/>
      <c r="G43" s="82"/>
      <c r="H43" s="82"/>
      <c r="I43" s="82"/>
      <c r="J43" s="82"/>
      <c r="K43" s="19" t="s">
        <v>866</v>
      </c>
      <c r="L43" s="82"/>
      <c r="M43" s="82"/>
      <c r="N43" s="82"/>
      <c r="O43" s="82"/>
      <c r="P43" s="82"/>
      <c r="Q43" s="82"/>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400-000000000000}">
      <formula1>"□,☑"</formula1>
    </dataValidation>
    <dataValidation type="custom" allowBlank="1" showInputMessage="1" showErrorMessage="1" sqref="S14:X19 S38:X43" xr:uid="{00000000-0002-0000-24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c r="P1" s="17" t="s">
        <v>1007</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789</v>
      </c>
      <c r="Q10" s="17" t="s">
        <v>982</v>
      </c>
      <c r="R10" s="1"/>
      <c r="S10" s="23" t="s">
        <v>789</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789</v>
      </c>
      <c r="Q34" s="17" t="s">
        <v>982</v>
      </c>
      <c r="R34" s="1"/>
      <c r="S34" s="23" t="s">
        <v>789</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82"/>
      <c r="F43" s="82"/>
      <c r="G43" s="82"/>
      <c r="H43" s="82"/>
      <c r="I43" s="82"/>
      <c r="J43" s="82"/>
      <c r="K43" s="19" t="s">
        <v>866</v>
      </c>
      <c r="L43" s="82"/>
      <c r="M43" s="82"/>
      <c r="N43" s="82"/>
      <c r="O43" s="82"/>
      <c r="P43" s="82"/>
      <c r="Q43" s="82"/>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500-000000000000}">
      <formula1>S14*100=INT(S14*100)</formula1>
    </dataValidation>
    <dataValidation type="list" allowBlank="1" showInputMessage="1" showErrorMessage="1" sqref="P10 S10 P34 S34" xr:uid="{00000000-0002-0000-25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c r="P1" s="17" t="s">
        <v>1008</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789</v>
      </c>
      <c r="Q10" s="17" t="s">
        <v>982</v>
      </c>
      <c r="R10" s="1"/>
      <c r="S10" s="23" t="s">
        <v>789</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789</v>
      </c>
      <c r="Q34" s="17" t="s">
        <v>982</v>
      </c>
      <c r="R34" s="1"/>
      <c r="S34" s="23" t="s">
        <v>789</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82"/>
      <c r="F43" s="82"/>
      <c r="G43" s="82"/>
      <c r="H43" s="82"/>
      <c r="I43" s="82"/>
      <c r="J43" s="82"/>
      <c r="K43" s="19" t="s">
        <v>866</v>
      </c>
      <c r="L43" s="82"/>
      <c r="M43" s="82"/>
      <c r="N43" s="82"/>
      <c r="O43" s="82"/>
      <c r="P43" s="82"/>
      <c r="Q43" s="82"/>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600-000000000000}">
      <formula1>"□,☑"</formula1>
    </dataValidation>
    <dataValidation type="custom" allowBlank="1" showInputMessage="1" showErrorMessage="1" sqref="S14:X19 S38:X43" xr:uid="{00000000-0002-0000-26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3"/>
  </sheetPr>
  <dimension ref="A1:Y461"/>
  <sheetViews>
    <sheetView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764</v>
      </c>
      <c r="P1" s="17" t="s">
        <v>826</v>
      </c>
    </row>
    <row r="2" spans="1:25" ht="12.75" customHeight="1" x14ac:dyDescent="0.4">
      <c r="A2" s="19" t="s">
        <v>765</v>
      </c>
      <c r="B2" s="19"/>
      <c r="C2" s="19"/>
      <c r="D2" s="19"/>
      <c r="E2" s="19"/>
      <c r="F2" s="19"/>
      <c r="G2" s="19"/>
      <c r="H2" s="19"/>
      <c r="I2" s="19"/>
      <c r="J2" s="19"/>
      <c r="K2" s="19"/>
      <c r="L2" s="19"/>
      <c r="M2" s="19"/>
      <c r="N2" s="19"/>
    </row>
    <row r="3" spans="1:25" ht="12.75" customHeight="1" x14ac:dyDescent="0.4">
      <c r="A3" s="17" t="s">
        <v>827</v>
      </c>
      <c r="F3" s="20"/>
      <c r="G3" s="20"/>
      <c r="H3" s="20"/>
      <c r="I3" s="20"/>
      <c r="J3" s="20"/>
      <c r="K3" s="20"/>
      <c r="L3" s="20"/>
      <c r="M3" s="20"/>
      <c r="N3" s="20"/>
      <c r="O3" s="20"/>
      <c r="P3" s="20"/>
      <c r="Q3" s="20"/>
      <c r="R3" s="20"/>
      <c r="S3" s="20"/>
      <c r="T3" s="20"/>
      <c r="U3" s="20"/>
      <c r="V3" s="20"/>
      <c r="W3" s="20"/>
      <c r="X3" s="20"/>
      <c r="Y3" s="20"/>
    </row>
    <row r="4" spans="1:25" ht="12.75" customHeight="1" x14ac:dyDescent="0.4">
      <c r="A4" s="17" t="s">
        <v>767</v>
      </c>
      <c r="G4" s="81"/>
      <c r="H4" s="81"/>
      <c r="I4" s="81"/>
      <c r="J4" s="81"/>
      <c r="K4" s="81"/>
      <c r="L4" s="81"/>
      <c r="M4" s="81"/>
      <c r="N4" s="81"/>
      <c r="O4" s="81"/>
      <c r="P4" s="81"/>
      <c r="Q4" s="81"/>
      <c r="R4" s="81"/>
      <c r="S4" s="81"/>
      <c r="T4" s="81"/>
      <c r="U4" s="81"/>
      <c r="V4" s="81"/>
      <c r="W4" s="81"/>
      <c r="X4" s="81"/>
      <c r="Y4" s="81"/>
    </row>
    <row r="5" spans="1:25" ht="12.75" customHeight="1" x14ac:dyDescent="0.4">
      <c r="A5" s="17" t="s">
        <v>768</v>
      </c>
      <c r="G5" s="78"/>
      <c r="H5" s="78"/>
      <c r="I5" s="78"/>
      <c r="J5" s="78"/>
      <c r="K5" s="78"/>
      <c r="L5" s="78"/>
      <c r="M5" s="78"/>
      <c r="N5" s="78"/>
      <c r="O5" s="78"/>
      <c r="P5" s="78"/>
      <c r="Q5" s="78"/>
      <c r="R5" s="78"/>
      <c r="S5" s="78"/>
      <c r="T5" s="78"/>
      <c r="U5" s="78"/>
      <c r="V5" s="78"/>
      <c r="W5" s="78"/>
      <c r="X5" s="78"/>
      <c r="Y5" s="78"/>
    </row>
    <row r="6" spans="1:25" ht="12.75" customHeight="1" x14ac:dyDescent="0.4">
      <c r="A6" s="17" t="s">
        <v>769</v>
      </c>
      <c r="F6" s="17" t="s">
        <v>770</v>
      </c>
      <c r="G6" s="78"/>
      <c r="H6" s="78"/>
      <c r="I6" s="78"/>
      <c r="J6" s="78"/>
      <c r="K6" s="78"/>
      <c r="L6" s="78"/>
      <c r="M6" s="78"/>
    </row>
    <row r="7" spans="1:25" ht="12.75" customHeight="1" x14ac:dyDescent="0.4">
      <c r="A7" s="17" t="s">
        <v>771</v>
      </c>
      <c r="G7" s="78"/>
      <c r="H7" s="78"/>
      <c r="I7" s="78"/>
      <c r="J7" s="78"/>
      <c r="K7" s="78"/>
      <c r="L7" s="78"/>
      <c r="M7" s="78"/>
      <c r="N7" s="78"/>
      <c r="O7" s="78"/>
      <c r="P7" s="78"/>
      <c r="Q7" s="78"/>
      <c r="R7" s="78"/>
      <c r="S7" s="78"/>
      <c r="T7" s="78"/>
      <c r="U7" s="78"/>
      <c r="V7" s="78"/>
      <c r="W7" s="78"/>
      <c r="X7" s="78"/>
      <c r="Y7" s="78"/>
    </row>
    <row r="8" spans="1:25" ht="12.75" customHeight="1" x14ac:dyDescent="0.4">
      <c r="A8" s="17" t="s">
        <v>772</v>
      </c>
      <c r="G8" s="78"/>
      <c r="H8" s="78"/>
      <c r="I8" s="78"/>
      <c r="J8" s="78"/>
      <c r="K8" s="78"/>
      <c r="L8" s="78"/>
      <c r="M8" s="78"/>
      <c r="N8" s="78"/>
    </row>
    <row r="9" spans="1:25" ht="12.75" customHeight="1" x14ac:dyDescent="0.4"/>
    <row r="10" spans="1:25" ht="12.75" customHeight="1" x14ac:dyDescent="0.4">
      <c r="A10" s="17" t="s">
        <v>828</v>
      </c>
      <c r="R10" s="17"/>
      <c r="S10" s="17"/>
      <c r="T10" s="17"/>
      <c r="U10" s="17"/>
      <c r="V10" s="17"/>
      <c r="W10" s="17"/>
      <c r="X10" s="17"/>
      <c r="Y10" s="17"/>
    </row>
    <row r="11" spans="1:25" ht="12.75" customHeight="1" x14ac:dyDescent="0.4">
      <c r="A11" s="17" t="s">
        <v>767</v>
      </c>
      <c r="G11" s="81"/>
      <c r="H11" s="81"/>
      <c r="I11" s="81"/>
      <c r="J11" s="81"/>
      <c r="K11" s="81"/>
      <c r="L11" s="81"/>
      <c r="M11" s="81"/>
      <c r="N11" s="81"/>
      <c r="O11" s="81"/>
      <c r="P11" s="81"/>
      <c r="Q11" s="81"/>
      <c r="R11" s="81"/>
      <c r="S11" s="81"/>
      <c r="T11" s="81"/>
      <c r="U11" s="81"/>
      <c r="V11" s="81"/>
      <c r="W11" s="81"/>
      <c r="X11" s="81"/>
      <c r="Y11" s="81"/>
    </row>
    <row r="12" spans="1:25" ht="12.75" customHeight="1" x14ac:dyDescent="0.4">
      <c r="A12" s="17" t="s">
        <v>768</v>
      </c>
      <c r="G12" s="78"/>
      <c r="H12" s="78"/>
      <c r="I12" s="78"/>
      <c r="J12" s="78"/>
      <c r="K12" s="78"/>
      <c r="L12" s="78"/>
      <c r="M12" s="78"/>
      <c r="N12" s="78"/>
      <c r="O12" s="78"/>
      <c r="P12" s="78"/>
      <c r="Q12" s="78"/>
      <c r="R12" s="78"/>
      <c r="S12" s="78"/>
      <c r="T12" s="78"/>
      <c r="U12" s="78"/>
      <c r="V12" s="78"/>
      <c r="W12" s="78"/>
      <c r="X12" s="78"/>
      <c r="Y12" s="78"/>
    </row>
    <row r="13" spans="1:25" ht="12.75" customHeight="1" x14ac:dyDescent="0.4">
      <c r="A13" s="17" t="s">
        <v>769</v>
      </c>
      <c r="F13" s="17" t="s">
        <v>770</v>
      </c>
      <c r="G13" s="78"/>
      <c r="H13" s="78"/>
      <c r="I13" s="78"/>
      <c r="J13" s="78"/>
      <c r="K13" s="78"/>
      <c r="L13" s="78"/>
      <c r="M13" s="78"/>
    </row>
    <row r="14" spans="1:25" ht="12.75" customHeight="1" x14ac:dyDescent="0.4">
      <c r="A14" s="17" t="s">
        <v>771</v>
      </c>
      <c r="G14" s="78"/>
      <c r="H14" s="78"/>
      <c r="I14" s="78"/>
      <c r="J14" s="78"/>
      <c r="K14" s="78"/>
      <c r="L14" s="78"/>
      <c r="M14" s="78"/>
      <c r="N14" s="78"/>
      <c r="O14" s="78"/>
      <c r="P14" s="78"/>
      <c r="Q14" s="78"/>
      <c r="R14" s="78"/>
      <c r="S14" s="78"/>
      <c r="T14" s="78"/>
      <c r="U14" s="78"/>
      <c r="V14" s="78"/>
      <c r="W14" s="78"/>
      <c r="X14" s="78"/>
      <c r="Y14" s="78"/>
    </row>
    <row r="15" spans="1:25" ht="12.75" customHeight="1" x14ac:dyDescent="0.4">
      <c r="A15" s="17" t="s">
        <v>772</v>
      </c>
      <c r="G15" s="78"/>
      <c r="H15" s="78"/>
      <c r="I15" s="78"/>
      <c r="J15" s="78"/>
      <c r="K15" s="78"/>
      <c r="L15" s="78"/>
      <c r="M15" s="78"/>
      <c r="N15" s="78"/>
    </row>
    <row r="16" spans="1:25" ht="12.75" customHeight="1" x14ac:dyDescent="0.4"/>
    <row r="17" spans="1:25" ht="12.75" customHeight="1" x14ac:dyDescent="0.4">
      <c r="A17" s="17" t="s">
        <v>829</v>
      </c>
      <c r="R17" s="17"/>
      <c r="S17" s="17"/>
      <c r="T17" s="17"/>
      <c r="U17" s="17"/>
      <c r="V17" s="17"/>
      <c r="W17" s="17"/>
      <c r="X17" s="17"/>
      <c r="Y17" s="17"/>
    </row>
    <row r="18" spans="1:25" ht="12.75" customHeight="1" x14ac:dyDescent="0.4">
      <c r="A18" s="17" t="s">
        <v>767</v>
      </c>
      <c r="G18" s="81"/>
      <c r="H18" s="81"/>
      <c r="I18" s="81"/>
      <c r="J18" s="81"/>
      <c r="K18" s="81"/>
      <c r="L18" s="81"/>
      <c r="M18" s="81"/>
      <c r="N18" s="81"/>
      <c r="O18" s="81"/>
      <c r="P18" s="81"/>
      <c r="Q18" s="81"/>
      <c r="R18" s="81"/>
      <c r="S18" s="81"/>
      <c r="T18" s="81"/>
      <c r="U18" s="81"/>
      <c r="V18" s="81"/>
      <c r="W18" s="81"/>
      <c r="X18" s="81"/>
      <c r="Y18" s="81"/>
    </row>
    <row r="19" spans="1:25" ht="12.75" customHeight="1" x14ac:dyDescent="0.4">
      <c r="A19" s="17" t="s">
        <v>768</v>
      </c>
      <c r="G19" s="78"/>
      <c r="H19" s="78"/>
      <c r="I19" s="78"/>
      <c r="J19" s="78"/>
      <c r="K19" s="78"/>
      <c r="L19" s="78"/>
      <c r="M19" s="78"/>
      <c r="N19" s="78"/>
      <c r="O19" s="78"/>
      <c r="P19" s="78"/>
      <c r="Q19" s="78"/>
      <c r="R19" s="78"/>
      <c r="S19" s="78"/>
      <c r="T19" s="78"/>
      <c r="U19" s="78"/>
      <c r="V19" s="78"/>
      <c r="W19" s="78"/>
      <c r="X19" s="78"/>
      <c r="Y19" s="78"/>
    </row>
    <row r="20" spans="1:25" ht="12.75" customHeight="1" x14ac:dyDescent="0.4">
      <c r="A20" s="17" t="s">
        <v>769</v>
      </c>
      <c r="F20" s="17" t="s">
        <v>770</v>
      </c>
      <c r="G20" s="78"/>
      <c r="H20" s="78"/>
      <c r="I20" s="78"/>
      <c r="J20" s="78"/>
      <c r="K20" s="78"/>
      <c r="L20" s="78"/>
      <c r="M20" s="78"/>
    </row>
    <row r="21" spans="1:25" ht="12.75" customHeight="1" x14ac:dyDescent="0.4">
      <c r="A21" s="17" t="s">
        <v>771</v>
      </c>
      <c r="G21" s="78"/>
      <c r="H21" s="78"/>
      <c r="I21" s="78"/>
      <c r="J21" s="78"/>
      <c r="K21" s="78"/>
      <c r="L21" s="78"/>
      <c r="M21" s="78"/>
      <c r="N21" s="78"/>
      <c r="O21" s="78"/>
      <c r="P21" s="78"/>
      <c r="Q21" s="78"/>
      <c r="R21" s="78"/>
      <c r="S21" s="78"/>
      <c r="T21" s="78"/>
      <c r="U21" s="78"/>
      <c r="V21" s="78"/>
      <c r="W21" s="78"/>
      <c r="X21" s="78"/>
      <c r="Y21" s="78"/>
    </row>
    <row r="22" spans="1:25" ht="12.75" customHeight="1" x14ac:dyDescent="0.4">
      <c r="A22" s="17" t="s">
        <v>772</v>
      </c>
      <c r="G22" s="78"/>
      <c r="H22" s="78"/>
      <c r="I22" s="78"/>
      <c r="J22" s="78"/>
      <c r="K22" s="78"/>
      <c r="L22" s="78"/>
      <c r="M22" s="78"/>
      <c r="N22" s="78"/>
    </row>
    <row r="23" spans="1:25" ht="12.75" customHeight="1" x14ac:dyDescent="0.4"/>
    <row r="24" spans="1:25" ht="12.75" customHeight="1" x14ac:dyDescent="0.4">
      <c r="A24" s="17" t="s">
        <v>830</v>
      </c>
      <c r="R24" s="17"/>
      <c r="S24" s="17"/>
      <c r="T24" s="17"/>
      <c r="U24" s="17"/>
      <c r="V24" s="17"/>
      <c r="W24" s="17"/>
      <c r="X24" s="17"/>
      <c r="Y24" s="17"/>
    </row>
    <row r="25" spans="1:25" ht="12.75" customHeight="1" x14ac:dyDescent="0.4">
      <c r="A25" s="17" t="s">
        <v>767</v>
      </c>
      <c r="G25" s="81"/>
      <c r="H25" s="81"/>
      <c r="I25" s="81"/>
      <c r="J25" s="81"/>
      <c r="K25" s="81"/>
      <c r="L25" s="81"/>
      <c r="M25" s="81"/>
      <c r="N25" s="81"/>
      <c r="O25" s="81"/>
      <c r="P25" s="81"/>
      <c r="Q25" s="81"/>
      <c r="R25" s="81"/>
      <c r="S25" s="81"/>
      <c r="T25" s="81"/>
      <c r="U25" s="81"/>
      <c r="V25" s="81"/>
      <c r="W25" s="81"/>
      <c r="X25" s="81"/>
      <c r="Y25" s="81"/>
    </row>
    <row r="26" spans="1:25" ht="12.75" customHeight="1" x14ac:dyDescent="0.4">
      <c r="A26" s="17" t="s">
        <v>768</v>
      </c>
      <c r="G26" s="78"/>
      <c r="H26" s="78"/>
      <c r="I26" s="78"/>
      <c r="J26" s="78"/>
      <c r="K26" s="78"/>
      <c r="L26" s="78"/>
      <c r="M26" s="78"/>
      <c r="N26" s="78"/>
      <c r="O26" s="78"/>
      <c r="P26" s="78"/>
      <c r="Q26" s="78"/>
      <c r="R26" s="78"/>
      <c r="S26" s="78"/>
      <c r="T26" s="78"/>
      <c r="U26" s="78"/>
      <c r="V26" s="78"/>
      <c r="W26" s="78"/>
      <c r="X26" s="78"/>
      <c r="Y26" s="78"/>
    </row>
    <row r="27" spans="1:25" ht="12.75" customHeight="1" x14ac:dyDescent="0.4">
      <c r="A27" s="17" t="s">
        <v>769</v>
      </c>
      <c r="F27" s="17" t="s">
        <v>770</v>
      </c>
      <c r="G27" s="78"/>
      <c r="H27" s="78"/>
      <c r="I27" s="78"/>
      <c r="J27" s="78"/>
      <c r="K27" s="78"/>
      <c r="L27" s="78"/>
      <c r="M27" s="78"/>
    </row>
    <row r="28" spans="1:25" ht="12.75" customHeight="1" x14ac:dyDescent="0.4">
      <c r="A28" s="17" t="s">
        <v>771</v>
      </c>
      <c r="G28" s="78"/>
      <c r="H28" s="78"/>
      <c r="I28" s="78"/>
      <c r="J28" s="78"/>
      <c r="K28" s="78"/>
      <c r="L28" s="78"/>
      <c r="M28" s="78"/>
      <c r="N28" s="78"/>
      <c r="O28" s="78"/>
      <c r="P28" s="78"/>
      <c r="Q28" s="78"/>
      <c r="R28" s="78"/>
      <c r="S28" s="78"/>
      <c r="T28" s="78"/>
      <c r="U28" s="78"/>
      <c r="V28" s="78"/>
      <c r="W28" s="78"/>
      <c r="X28" s="78"/>
      <c r="Y28" s="78"/>
    </row>
    <row r="29" spans="1:25" ht="12.75" customHeight="1" x14ac:dyDescent="0.4">
      <c r="A29" s="17" t="s">
        <v>772</v>
      </c>
      <c r="G29" s="78"/>
      <c r="H29" s="78"/>
      <c r="I29" s="78"/>
      <c r="J29" s="78"/>
      <c r="K29" s="78"/>
      <c r="L29" s="78"/>
      <c r="M29" s="78"/>
      <c r="N29" s="78"/>
    </row>
    <row r="30" spans="1:25" ht="12.75" customHeight="1" x14ac:dyDescent="0.4"/>
    <row r="31" spans="1:25" ht="12.75" customHeight="1" x14ac:dyDescent="0.4">
      <c r="A31" s="17" t="s">
        <v>831</v>
      </c>
      <c r="R31" s="17"/>
      <c r="S31" s="17"/>
      <c r="T31" s="17"/>
      <c r="U31" s="17"/>
      <c r="V31" s="17"/>
      <c r="W31" s="17"/>
      <c r="X31" s="17"/>
      <c r="Y31" s="17"/>
    </row>
    <row r="32" spans="1:25" ht="12.75" customHeight="1" x14ac:dyDescent="0.4">
      <c r="A32" s="17" t="s">
        <v>767</v>
      </c>
      <c r="G32" s="81"/>
      <c r="H32" s="81"/>
      <c r="I32" s="81"/>
      <c r="J32" s="81"/>
      <c r="K32" s="81"/>
      <c r="L32" s="81"/>
      <c r="M32" s="81"/>
      <c r="N32" s="81"/>
      <c r="O32" s="81"/>
      <c r="P32" s="81"/>
      <c r="Q32" s="81"/>
      <c r="R32" s="81"/>
      <c r="S32" s="81"/>
      <c r="T32" s="81"/>
      <c r="U32" s="81"/>
      <c r="V32" s="81"/>
      <c r="W32" s="81"/>
      <c r="X32" s="81"/>
      <c r="Y32" s="81"/>
    </row>
    <row r="33" spans="1:25" ht="12.75" customHeight="1" x14ac:dyDescent="0.4">
      <c r="A33" s="17" t="s">
        <v>768</v>
      </c>
      <c r="G33" s="78"/>
      <c r="H33" s="78"/>
      <c r="I33" s="78"/>
      <c r="J33" s="78"/>
      <c r="K33" s="78"/>
      <c r="L33" s="78"/>
      <c r="M33" s="78"/>
      <c r="N33" s="78"/>
      <c r="O33" s="78"/>
      <c r="P33" s="78"/>
      <c r="Q33" s="78"/>
      <c r="R33" s="78"/>
      <c r="S33" s="78"/>
      <c r="T33" s="78"/>
      <c r="U33" s="78"/>
      <c r="V33" s="78"/>
      <c r="W33" s="78"/>
      <c r="X33" s="78"/>
      <c r="Y33" s="78"/>
    </row>
    <row r="34" spans="1:25" ht="12.75" customHeight="1" x14ac:dyDescent="0.4">
      <c r="A34" s="17" t="s">
        <v>769</v>
      </c>
      <c r="F34" s="17" t="s">
        <v>770</v>
      </c>
      <c r="G34" s="78"/>
      <c r="H34" s="78"/>
      <c r="I34" s="78"/>
      <c r="J34" s="78"/>
      <c r="K34" s="78"/>
      <c r="L34" s="78"/>
      <c r="M34" s="78"/>
    </row>
    <row r="35" spans="1:25" ht="12.75" customHeight="1" x14ac:dyDescent="0.4">
      <c r="A35" s="17" t="s">
        <v>771</v>
      </c>
      <c r="G35" s="78"/>
      <c r="H35" s="78"/>
      <c r="I35" s="78"/>
      <c r="J35" s="78"/>
      <c r="K35" s="78"/>
      <c r="L35" s="78"/>
      <c r="M35" s="78"/>
      <c r="N35" s="78"/>
      <c r="O35" s="78"/>
      <c r="P35" s="78"/>
      <c r="Q35" s="78"/>
      <c r="R35" s="78"/>
      <c r="S35" s="78"/>
      <c r="T35" s="78"/>
      <c r="U35" s="78"/>
      <c r="V35" s="78"/>
      <c r="W35" s="78"/>
      <c r="X35" s="78"/>
      <c r="Y35" s="78"/>
    </row>
    <row r="36" spans="1:25" ht="12.75" customHeight="1" x14ac:dyDescent="0.4">
      <c r="A36" s="17" t="s">
        <v>772</v>
      </c>
      <c r="G36" s="78"/>
      <c r="H36" s="78"/>
      <c r="I36" s="78"/>
      <c r="J36" s="78"/>
      <c r="K36" s="78"/>
      <c r="L36" s="78"/>
      <c r="M36" s="78"/>
      <c r="N36" s="78"/>
    </row>
    <row r="37" spans="1:25" ht="12.75" customHeight="1" x14ac:dyDescent="0.4"/>
    <row r="38" spans="1:25" ht="12.75" customHeight="1" x14ac:dyDescent="0.4">
      <c r="A38" s="17" t="s">
        <v>832</v>
      </c>
      <c r="R38" s="17"/>
      <c r="S38" s="17"/>
      <c r="T38" s="17"/>
      <c r="U38" s="17"/>
      <c r="V38" s="17"/>
      <c r="W38" s="17"/>
      <c r="X38" s="17"/>
      <c r="Y38" s="17"/>
    </row>
    <row r="39" spans="1:25" ht="12.75" customHeight="1" x14ac:dyDescent="0.4">
      <c r="A39" s="17" t="s">
        <v>767</v>
      </c>
      <c r="G39" s="81"/>
      <c r="H39" s="81"/>
      <c r="I39" s="81"/>
      <c r="J39" s="81"/>
      <c r="K39" s="81"/>
      <c r="L39" s="81"/>
      <c r="M39" s="81"/>
      <c r="N39" s="81"/>
      <c r="O39" s="81"/>
      <c r="P39" s="81"/>
      <c r="Q39" s="81"/>
      <c r="R39" s="81"/>
      <c r="S39" s="81"/>
      <c r="T39" s="81"/>
      <c r="U39" s="81"/>
      <c r="V39" s="81"/>
      <c r="W39" s="81"/>
      <c r="X39" s="81"/>
      <c r="Y39" s="81"/>
    </row>
    <row r="40" spans="1:25" ht="12.75" customHeight="1" x14ac:dyDescent="0.4">
      <c r="A40" s="17" t="s">
        <v>768</v>
      </c>
      <c r="G40" s="78"/>
      <c r="H40" s="78"/>
      <c r="I40" s="78"/>
      <c r="J40" s="78"/>
      <c r="K40" s="78"/>
      <c r="L40" s="78"/>
      <c r="M40" s="78"/>
      <c r="N40" s="78"/>
      <c r="O40" s="78"/>
      <c r="P40" s="78"/>
      <c r="Q40" s="78"/>
      <c r="R40" s="78"/>
      <c r="S40" s="78"/>
      <c r="T40" s="78"/>
      <c r="U40" s="78"/>
      <c r="V40" s="78"/>
      <c r="W40" s="78"/>
      <c r="X40" s="78"/>
      <c r="Y40" s="78"/>
    </row>
    <row r="41" spans="1:25" ht="12.75" customHeight="1" x14ac:dyDescent="0.4">
      <c r="A41" s="17" t="s">
        <v>769</v>
      </c>
      <c r="F41" s="17" t="s">
        <v>770</v>
      </c>
      <c r="G41" s="78"/>
      <c r="H41" s="78"/>
      <c r="I41" s="78"/>
      <c r="J41" s="78"/>
      <c r="K41" s="78"/>
      <c r="L41" s="78"/>
      <c r="M41" s="78"/>
    </row>
    <row r="42" spans="1:25" ht="12.75" customHeight="1" x14ac:dyDescent="0.4">
      <c r="A42" s="17" t="s">
        <v>771</v>
      </c>
      <c r="G42" s="78"/>
      <c r="H42" s="78"/>
      <c r="I42" s="78"/>
      <c r="J42" s="78"/>
      <c r="K42" s="78"/>
      <c r="L42" s="78"/>
      <c r="M42" s="78"/>
      <c r="N42" s="78"/>
      <c r="O42" s="78"/>
      <c r="P42" s="78"/>
      <c r="Q42" s="78"/>
      <c r="R42" s="78"/>
      <c r="S42" s="78"/>
      <c r="T42" s="78"/>
      <c r="U42" s="78"/>
      <c r="V42" s="78"/>
      <c r="W42" s="78"/>
      <c r="X42" s="78"/>
      <c r="Y42" s="78"/>
    </row>
    <row r="43" spans="1:25" ht="12.75" customHeight="1" x14ac:dyDescent="0.4">
      <c r="A43" s="17" t="s">
        <v>772</v>
      </c>
      <c r="G43" s="78"/>
      <c r="H43" s="78"/>
      <c r="I43" s="78"/>
      <c r="J43" s="78"/>
      <c r="K43" s="78"/>
      <c r="L43" s="78"/>
      <c r="M43" s="78"/>
      <c r="N43" s="78"/>
    </row>
    <row r="44" spans="1:25" ht="12.75" customHeight="1" x14ac:dyDescent="0.4"/>
    <row r="45" spans="1:25" ht="12.75" customHeight="1" x14ac:dyDescent="0.4">
      <c r="A45" s="17" t="s">
        <v>833</v>
      </c>
      <c r="R45" s="17"/>
      <c r="S45" s="17"/>
      <c r="T45" s="17"/>
      <c r="U45" s="17"/>
      <c r="V45" s="17"/>
      <c r="W45" s="17"/>
      <c r="X45" s="17"/>
      <c r="Y45" s="17"/>
    </row>
    <row r="46" spans="1:25" ht="12.75" customHeight="1" x14ac:dyDescent="0.4">
      <c r="A46" s="17" t="s">
        <v>767</v>
      </c>
      <c r="G46" s="81"/>
      <c r="H46" s="81"/>
      <c r="I46" s="81"/>
      <c r="J46" s="81"/>
      <c r="K46" s="81"/>
      <c r="L46" s="81"/>
      <c r="M46" s="81"/>
      <c r="N46" s="81"/>
      <c r="O46" s="81"/>
      <c r="P46" s="81"/>
      <c r="Q46" s="81"/>
      <c r="R46" s="81"/>
      <c r="S46" s="81"/>
      <c r="T46" s="81"/>
      <c r="U46" s="81"/>
      <c r="V46" s="81"/>
      <c r="W46" s="81"/>
      <c r="X46" s="81"/>
      <c r="Y46" s="81"/>
    </row>
    <row r="47" spans="1:25" ht="12.75" customHeight="1" x14ac:dyDescent="0.4">
      <c r="A47" s="17" t="s">
        <v>768</v>
      </c>
      <c r="G47" s="78"/>
      <c r="H47" s="78"/>
      <c r="I47" s="78"/>
      <c r="J47" s="78"/>
      <c r="K47" s="78"/>
      <c r="L47" s="78"/>
      <c r="M47" s="78"/>
      <c r="N47" s="78"/>
      <c r="O47" s="78"/>
      <c r="P47" s="78"/>
      <c r="Q47" s="78"/>
      <c r="R47" s="78"/>
      <c r="S47" s="78"/>
      <c r="T47" s="78"/>
      <c r="U47" s="78"/>
      <c r="V47" s="78"/>
      <c r="W47" s="78"/>
      <c r="X47" s="78"/>
      <c r="Y47" s="78"/>
    </row>
    <row r="48" spans="1:25" ht="12.75" customHeight="1" x14ac:dyDescent="0.4">
      <c r="A48" s="17" t="s">
        <v>769</v>
      </c>
      <c r="F48" s="17" t="s">
        <v>770</v>
      </c>
      <c r="G48" s="78"/>
      <c r="H48" s="78"/>
      <c r="I48" s="78"/>
      <c r="J48" s="78"/>
      <c r="K48" s="78"/>
      <c r="L48" s="78"/>
      <c r="M48" s="78"/>
    </row>
    <row r="49" spans="1:25" ht="12.75" customHeight="1" x14ac:dyDescent="0.4">
      <c r="A49" s="17" t="s">
        <v>771</v>
      </c>
      <c r="G49" s="78"/>
      <c r="H49" s="78"/>
      <c r="I49" s="78"/>
      <c r="J49" s="78"/>
      <c r="K49" s="78"/>
      <c r="L49" s="78"/>
      <c r="M49" s="78"/>
      <c r="N49" s="78"/>
      <c r="O49" s="78"/>
      <c r="P49" s="78"/>
      <c r="Q49" s="78"/>
      <c r="R49" s="78"/>
      <c r="S49" s="78"/>
      <c r="T49" s="78"/>
      <c r="U49" s="78"/>
      <c r="V49" s="78"/>
      <c r="W49" s="78"/>
      <c r="X49" s="78"/>
      <c r="Y49" s="78"/>
    </row>
    <row r="50" spans="1:25" ht="12.75" customHeight="1" x14ac:dyDescent="0.4">
      <c r="A50" s="17" t="s">
        <v>772</v>
      </c>
      <c r="G50" s="78"/>
      <c r="H50" s="78"/>
      <c r="I50" s="78"/>
      <c r="J50" s="78"/>
      <c r="K50" s="78"/>
      <c r="L50" s="78"/>
      <c r="M50" s="78"/>
      <c r="N50" s="78"/>
    </row>
    <row r="51" spans="1:25" ht="12.75" customHeight="1" x14ac:dyDescent="0.4">
      <c r="A51" s="17" t="s">
        <v>834</v>
      </c>
      <c r="R51" s="17"/>
      <c r="S51" s="17"/>
      <c r="T51" s="17"/>
      <c r="U51" s="17"/>
      <c r="V51" s="17"/>
      <c r="W51" s="17"/>
      <c r="X51" s="17"/>
      <c r="Y51" s="17"/>
    </row>
    <row r="52" spans="1:25" ht="12.75" customHeight="1" x14ac:dyDescent="0.4">
      <c r="A52" s="17" t="s">
        <v>767</v>
      </c>
      <c r="G52" s="81"/>
      <c r="H52" s="81"/>
      <c r="I52" s="81"/>
      <c r="J52" s="81"/>
      <c r="K52" s="81"/>
      <c r="L52" s="81"/>
      <c r="M52" s="81"/>
      <c r="N52" s="81"/>
      <c r="O52" s="81"/>
      <c r="P52" s="81"/>
      <c r="Q52" s="81"/>
      <c r="R52" s="81"/>
      <c r="S52" s="81"/>
      <c r="T52" s="81"/>
      <c r="U52" s="81"/>
      <c r="V52" s="81"/>
      <c r="W52" s="81"/>
      <c r="X52" s="81"/>
      <c r="Y52" s="81"/>
    </row>
    <row r="53" spans="1:25" ht="12.75" customHeight="1" x14ac:dyDescent="0.4">
      <c r="A53" s="17" t="s">
        <v>768</v>
      </c>
      <c r="G53" s="78"/>
      <c r="H53" s="78"/>
      <c r="I53" s="78"/>
      <c r="J53" s="78"/>
      <c r="K53" s="78"/>
      <c r="L53" s="78"/>
      <c r="M53" s="78"/>
      <c r="N53" s="78"/>
      <c r="O53" s="78"/>
      <c r="P53" s="78"/>
      <c r="Q53" s="78"/>
      <c r="R53" s="78"/>
      <c r="S53" s="78"/>
      <c r="T53" s="78"/>
      <c r="U53" s="78"/>
      <c r="V53" s="78"/>
      <c r="W53" s="78"/>
      <c r="X53" s="78"/>
      <c r="Y53" s="78"/>
    </row>
    <row r="54" spans="1:25" ht="12.75" customHeight="1" x14ac:dyDescent="0.4">
      <c r="A54" s="17" t="s">
        <v>769</v>
      </c>
      <c r="F54" s="17" t="s">
        <v>770</v>
      </c>
      <c r="G54" s="78"/>
      <c r="H54" s="78"/>
      <c r="I54" s="78"/>
      <c r="J54" s="78"/>
      <c r="K54" s="78"/>
      <c r="L54" s="78"/>
      <c r="M54" s="78"/>
    </row>
    <row r="55" spans="1:25" ht="12.75" customHeight="1" x14ac:dyDescent="0.4">
      <c r="A55" s="17" t="s">
        <v>771</v>
      </c>
      <c r="G55" s="78"/>
      <c r="H55" s="78"/>
      <c r="I55" s="78"/>
      <c r="J55" s="78"/>
      <c r="K55" s="78"/>
      <c r="L55" s="78"/>
      <c r="M55" s="78"/>
      <c r="N55" s="78"/>
      <c r="O55" s="78"/>
      <c r="P55" s="78"/>
      <c r="Q55" s="78"/>
      <c r="R55" s="78"/>
      <c r="S55" s="78"/>
      <c r="T55" s="78"/>
      <c r="U55" s="78"/>
      <c r="V55" s="78"/>
      <c r="W55" s="78"/>
      <c r="X55" s="78"/>
      <c r="Y55" s="78"/>
    </row>
    <row r="56" spans="1:25" ht="12.75" customHeight="1" x14ac:dyDescent="0.4">
      <c r="A56" s="17" t="s">
        <v>772</v>
      </c>
      <c r="G56" s="78"/>
      <c r="H56" s="78"/>
      <c r="I56" s="78"/>
      <c r="J56" s="78"/>
      <c r="K56" s="78"/>
      <c r="L56" s="78"/>
      <c r="M56" s="78"/>
      <c r="N56" s="78"/>
    </row>
    <row r="57" spans="1:25" ht="12.75" customHeight="1" x14ac:dyDescent="0.4"/>
    <row r="58" spans="1:25" s="17" customFormat="1" ht="12.75" customHeight="1" x14ac:dyDescent="0.4">
      <c r="R58" s="1"/>
      <c r="S58" s="1"/>
      <c r="T58" s="1"/>
      <c r="U58" s="1"/>
      <c r="V58" s="1"/>
      <c r="W58" s="1"/>
      <c r="X58" s="1"/>
      <c r="Y58" s="1"/>
    </row>
    <row r="59" spans="1:25" s="17" customFormat="1" ht="12.75" customHeight="1" x14ac:dyDescent="0.4">
      <c r="R59" s="1"/>
      <c r="S59" s="1"/>
      <c r="T59" s="1"/>
      <c r="U59" s="1"/>
      <c r="V59" s="1"/>
      <c r="W59" s="1"/>
      <c r="X59" s="1"/>
      <c r="Y59" s="1"/>
    </row>
    <row r="60" spans="1:25" ht="12.75" customHeight="1" x14ac:dyDescent="0.4">
      <c r="A60" s="17" t="s">
        <v>835</v>
      </c>
      <c r="R60" s="17"/>
      <c r="S60" s="17"/>
      <c r="T60" s="17"/>
      <c r="U60" s="17"/>
      <c r="V60" s="17"/>
      <c r="W60" s="17"/>
      <c r="X60" s="17"/>
      <c r="Y60" s="17"/>
    </row>
    <row r="61" spans="1:25" ht="12.75" customHeight="1" x14ac:dyDescent="0.4">
      <c r="A61" s="17" t="s">
        <v>767</v>
      </c>
      <c r="G61" s="81"/>
      <c r="H61" s="81"/>
      <c r="I61" s="81"/>
      <c r="J61" s="81"/>
      <c r="K61" s="81"/>
      <c r="L61" s="81"/>
      <c r="M61" s="81"/>
      <c r="N61" s="81"/>
      <c r="O61" s="81"/>
      <c r="P61" s="81"/>
      <c r="Q61" s="81"/>
      <c r="R61" s="81"/>
      <c r="S61" s="81"/>
      <c r="T61" s="81"/>
      <c r="U61" s="81"/>
      <c r="V61" s="81"/>
      <c r="W61" s="81"/>
      <c r="X61" s="81"/>
      <c r="Y61" s="81"/>
    </row>
    <row r="62" spans="1:25" ht="12.75" customHeight="1" x14ac:dyDescent="0.4">
      <c r="A62" s="17" t="s">
        <v>768</v>
      </c>
      <c r="G62" s="78"/>
      <c r="H62" s="78"/>
      <c r="I62" s="78"/>
      <c r="J62" s="78"/>
      <c r="K62" s="78"/>
      <c r="L62" s="78"/>
      <c r="M62" s="78"/>
      <c r="N62" s="78"/>
      <c r="O62" s="78"/>
      <c r="P62" s="78"/>
      <c r="Q62" s="78"/>
      <c r="R62" s="78"/>
      <c r="S62" s="78"/>
      <c r="T62" s="78"/>
      <c r="U62" s="78"/>
      <c r="V62" s="78"/>
      <c r="W62" s="78"/>
      <c r="X62" s="78"/>
      <c r="Y62" s="78"/>
    </row>
    <row r="63" spans="1:25" ht="12.75" customHeight="1" x14ac:dyDescent="0.4">
      <c r="A63" s="17" t="s">
        <v>769</v>
      </c>
      <c r="F63" s="17" t="s">
        <v>770</v>
      </c>
      <c r="G63" s="78"/>
      <c r="H63" s="78"/>
      <c r="I63" s="78"/>
      <c r="J63" s="78"/>
      <c r="K63" s="78"/>
      <c r="L63" s="78"/>
      <c r="M63" s="78"/>
    </row>
    <row r="64" spans="1:25" ht="12.75" customHeight="1" x14ac:dyDescent="0.4">
      <c r="A64" s="17" t="s">
        <v>771</v>
      </c>
      <c r="G64" s="78"/>
      <c r="H64" s="78"/>
      <c r="I64" s="78"/>
      <c r="J64" s="78"/>
      <c r="K64" s="78"/>
      <c r="L64" s="78"/>
      <c r="M64" s="78"/>
      <c r="N64" s="78"/>
      <c r="O64" s="78"/>
      <c r="P64" s="78"/>
      <c r="Q64" s="78"/>
      <c r="R64" s="78"/>
      <c r="S64" s="78"/>
      <c r="T64" s="78"/>
      <c r="U64" s="78"/>
      <c r="V64" s="78"/>
      <c r="W64" s="78"/>
      <c r="X64" s="78"/>
      <c r="Y64" s="78"/>
    </row>
    <row r="65" spans="1:25" ht="12.75" customHeight="1" x14ac:dyDescent="0.4">
      <c r="A65" s="17" t="s">
        <v>772</v>
      </c>
      <c r="G65" s="78"/>
      <c r="H65" s="78"/>
      <c r="I65" s="78"/>
      <c r="J65" s="78"/>
      <c r="K65" s="78"/>
      <c r="L65" s="78"/>
      <c r="M65" s="78"/>
      <c r="N65" s="78"/>
    </row>
    <row r="66" spans="1:25" ht="12.75" customHeight="1" x14ac:dyDescent="0.4"/>
    <row r="67" spans="1:25" s="17" customFormat="1" ht="12.75" customHeight="1" x14ac:dyDescent="0.4">
      <c r="R67" s="1"/>
      <c r="S67" s="1"/>
      <c r="T67" s="1"/>
      <c r="U67" s="1"/>
      <c r="V67" s="1"/>
      <c r="W67" s="1"/>
      <c r="X67" s="1"/>
      <c r="Y67" s="1"/>
    </row>
    <row r="68" spans="1:25" s="17" customFormat="1" ht="12.75" customHeight="1" x14ac:dyDescent="0.4">
      <c r="R68" s="1"/>
      <c r="S68" s="1"/>
      <c r="T68" s="1"/>
      <c r="U68" s="1"/>
      <c r="V68" s="1"/>
      <c r="W68" s="1"/>
      <c r="X68" s="1"/>
      <c r="Y68" s="1"/>
    </row>
    <row r="69" spans="1:25" s="17" customFormat="1" ht="12.75" customHeight="1" x14ac:dyDescent="0.4">
      <c r="R69" s="1"/>
      <c r="S69" s="1"/>
      <c r="T69" s="1"/>
      <c r="U69" s="1"/>
      <c r="V69" s="1"/>
      <c r="W69" s="1"/>
      <c r="X69" s="1"/>
      <c r="Y69" s="1"/>
    </row>
    <row r="70" spans="1:25" s="17" customFormat="1" ht="12.75" customHeight="1" x14ac:dyDescent="0.4">
      <c r="R70" s="1"/>
      <c r="S70" s="1"/>
      <c r="T70" s="1"/>
      <c r="U70" s="1"/>
      <c r="V70" s="1"/>
      <c r="W70" s="1"/>
      <c r="X70" s="1"/>
      <c r="Y70" s="1"/>
    </row>
    <row r="71" spans="1:25" s="17" customFormat="1" ht="12.75" customHeight="1" x14ac:dyDescent="0.4">
      <c r="R71" s="1"/>
      <c r="S71" s="1"/>
      <c r="T71" s="1"/>
      <c r="U71" s="1"/>
      <c r="V71" s="1"/>
      <c r="W71" s="1"/>
      <c r="X71" s="1"/>
      <c r="Y71" s="1"/>
    </row>
    <row r="72" spans="1:25" s="17" customFormat="1" ht="12.75" customHeight="1" x14ac:dyDescent="0.4">
      <c r="R72" s="1"/>
      <c r="S72" s="1"/>
      <c r="T72" s="1"/>
      <c r="U72" s="1"/>
      <c r="V72" s="1"/>
      <c r="W72" s="1"/>
      <c r="X72" s="1"/>
      <c r="Y72" s="1"/>
    </row>
    <row r="73" spans="1:25" s="17" customFormat="1" ht="12.75" customHeight="1" x14ac:dyDescent="0.4">
      <c r="R73" s="1"/>
      <c r="S73" s="1"/>
      <c r="T73" s="1"/>
      <c r="U73" s="1"/>
      <c r="V73" s="1"/>
      <c r="W73" s="1"/>
      <c r="X73" s="1"/>
      <c r="Y73" s="1"/>
    </row>
    <row r="74" spans="1:25" s="17" customFormat="1" ht="12.75" customHeight="1" x14ac:dyDescent="0.4">
      <c r="R74" s="1"/>
      <c r="S74" s="1"/>
      <c r="T74" s="1"/>
      <c r="U74" s="1"/>
      <c r="V74" s="1"/>
      <c r="W74" s="1"/>
      <c r="X74" s="1"/>
      <c r="Y74" s="1"/>
    </row>
    <row r="75" spans="1:25" s="17" customFormat="1" ht="12.75" customHeight="1" x14ac:dyDescent="0.4">
      <c r="R75" s="1"/>
      <c r="S75" s="1"/>
      <c r="T75" s="1"/>
      <c r="U75" s="1"/>
      <c r="V75" s="1"/>
      <c r="W75" s="1"/>
      <c r="X75" s="1"/>
      <c r="Y75" s="1"/>
    </row>
    <row r="76" spans="1:25" s="17" customFormat="1" ht="12.75" customHeight="1" x14ac:dyDescent="0.4">
      <c r="R76" s="1"/>
      <c r="S76" s="1"/>
      <c r="T76" s="1"/>
      <c r="U76" s="1"/>
      <c r="V76" s="1"/>
      <c r="W76" s="1"/>
      <c r="X76" s="1"/>
      <c r="Y76" s="1"/>
    </row>
    <row r="77" spans="1:25" s="17" customFormat="1" ht="12.75" customHeight="1" x14ac:dyDescent="0.4">
      <c r="R77" s="1"/>
      <c r="S77" s="1"/>
      <c r="T77" s="1"/>
      <c r="U77" s="1"/>
      <c r="V77" s="1"/>
      <c r="W77" s="1"/>
      <c r="X77" s="1"/>
      <c r="Y77" s="1"/>
    </row>
    <row r="78" spans="1:25" s="17" customFormat="1" ht="12.75" customHeight="1" x14ac:dyDescent="0.4">
      <c r="R78" s="1"/>
      <c r="S78" s="1"/>
      <c r="T78" s="1"/>
      <c r="U78" s="1"/>
      <c r="V78" s="1"/>
      <c r="W78" s="1"/>
      <c r="X78" s="1"/>
      <c r="Y78" s="1"/>
    </row>
    <row r="79" spans="1:25" s="17" customFormat="1" ht="12.75" customHeight="1" x14ac:dyDescent="0.4">
      <c r="R79" s="1"/>
      <c r="S79" s="1"/>
      <c r="T79" s="1"/>
      <c r="U79" s="1"/>
      <c r="V79" s="1"/>
      <c r="W79" s="1"/>
      <c r="X79" s="1"/>
      <c r="Y79" s="1"/>
    </row>
    <row r="80" spans="1:25" s="17" customFormat="1" ht="12.75" customHeight="1" x14ac:dyDescent="0.4">
      <c r="R80" s="1"/>
      <c r="S80" s="1"/>
      <c r="T80" s="1"/>
      <c r="U80" s="1"/>
      <c r="V80" s="1"/>
      <c r="W80" s="1"/>
      <c r="X80" s="1"/>
      <c r="Y80" s="1"/>
    </row>
    <row r="81" spans="18:25" s="17" customFormat="1" ht="12.75" customHeight="1" x14ac:dyDescent="0.4">
      <c r="R81" s="1"/>
      <c r="S81" s="1"/>
      <c r="T81" s="1"/>
      <c r="U81" s="1"/>
      <c r="V81" s="1"/>
      <c r="W81" s="1"/>
      <c r="X81" s="1"/>
      <c r="Y81" s="1"/>
    </row>
    <row r="82" spans="18:25" s="17" customFormat="1" ht="12.75" customHeight="1" x14ac:dyDescent="0.4">
      <c r="R82" s="1"/>
      <c r="S82" s="1"/>
      <c r="T82" s="1"/>
      <c r="U82" s="1"/>
      <c r="V82" s="1"/>
      <c r="W82" s="1"/>
      <c r="X82" s="1"/>
      <c r="Y82" s="1"/>
    </row>
    <row r="83" spans="18:25" s="17" customFormat="1" ht="12.75" customHeight="1" x14ac:dyDescent="0.4">
      <c r="R83" s="1"/>
      <c r="S83" s="1"/>
      <c r="T83" s="1"/>
      <c r="U83" s="1"/>
      <c r="V83" s="1"/>
      <c r="W83" s="1"/>
      <c r="X83" s="1"/>
      <c r="Y83" s="1"/>
    </row>
    <row r="84" spans="18:25" s="17" customFormat="1" ht="12.75" customHeight="1" x14ac:dyDescent="0.4">
      <c r="R84" s="1"/>
      <c r="S84" s="1"/>
      <c r="T84" s="1"/>
      <c r="U84" s="1"/>
      <c r="V84" s="1"/>
      <c r="W84" s="1"/>
      <c r="X84" s="1"/>
      <c r="Y84" s="1"/>
    </row>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sheetData>
  <mergeCells count="45">
    <mergeCell ref="G63:M63"/>
    <mergeCell ref="G64:Y64"/>
    <mergeCell ref="G65:N65"/>
    <mergeCell ref="G53:Y53"/>
    <mergeCell ref="G54:M54"/>
    <mergeCell ref="G55:Y55"/>
    <mergeCell ref="G56:N56"/>
    <mergeCell ref="G61:Y61"/>
    <mergeCell ref="G62:Y62"/>
    <mergeCell ref="G52:Y52"/>
    <mergeCell ref="G36:N36"/>
    <mergeCell ref="G39:Y39"/>
    <mergeCell ref="G40:Y40"/>
    <mergeCell ref="G41:M41"/>
    <mergeCell ref="G42:Y42"/>
    <mergeCell ref="G43:N43"/>
    <mergeCell ref="G46:Y46"/>
    <mergeCell ref="G47:Y47"/>
    <mergeCell ref="G48:M48"/>
    <mergeCell ref="G49:Y49"/>
    <mergeCell ref="G50:N50"/>
    <mergeCell ref="G35:Y35"/>
    <mergeCell ref="G20:M20"/>
    <mergeCell ref="G21:Y21"/>
    <mergeCell ref="G22:N22"/>
    <mergeCell ref="G25:Y25"/>
    <mergeCell ref="G26:Y26"/>
    <mergeCell ref="G27:M27"/>
    <mergeCell ref="G28:Y28"/>
    <mergeCell ref="G29:N29"/>
    <mergeCell ref="G32:Y32"/>
    <mergeCell ref="G33:Y33"/>
    <mergeCell ref="G34:M34"/>
    <mergeCell ref="G19:Y19"/>
    <mergeCell ref="G4:Y4"/>
    <mergeCell ref="G5:Y5"/>
    <mergeCell ref="G6:M6"/>
    <mergeCell ref="G7:Y7"/>
    <mergeCell ref="G8:N8"/>
    <mergeCell ref="G11:Y11"/>
    <mergeCell ref="G12:Y12"/>
    <mergeCell ref="G13:M13"/>
    <mergeCell ref="G14:Y14"/>
    <mergeCell ref="G15:N15"/>
    <mergeCell ref="G18:Y18"/>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1020</v>
      </c>
      <c r="P1" s="17" t="s">
        <v>1009</v>
      </c>
    </row>
    <row r="2" spans="1:25" ht="12.75" customHeight="1" x14ac:dyDescent="0.4">
      <c r="A2" s="19" t="s">
        <v>1021</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1022</v>
      </c>
      <c r="B4" s="26"/>
      <c r="C4" s="26"/>
      <c r="D4" s="26"/>
      <c r="E4" s="26"/>
      <c r="F4" s="85"/>
      <c r="G4" s="85"/>
      <c r="H4" s="85"/>
      <c r="I4" s="85"/>
      <c r="J4" s="26"/>
      <c r="K4" s="26"/>
      <c r="L4" s="26"/>
      <c r="M4" s="26"/>
      <c r="N4" s="26"/>
      <c r="O4" s="26"/>
      <c r="P4" s="26"/>
      <c r="Q4" s="26"/>
      <c r="R4" s="27"/>
      <c r="S4" s="27"/>
      <c r="T4" s="27"/>
      <c r="U4" s="27"/>
      <c r="V4" s="27"/>
      <c r="W4" s="27"/>
      <c r="X4" s="27"/>
      <c r="Y4" s="27"/>
    </row>
    <row r="5" spans="1:25" s="17" customFormat="1" ht="12.75" customHeight="1" x14ac:dyDescent="0.4">
      <c r="A5" s="26" t="s">
        <v>1023</v>
      </c>
      <c r="B5" s="26"/>
      <c r="C5" s="26"/>
      <c r="D5" s="26"/>
      <c r="E5" s="26"/>
      <c r="F5" s="85"/>
      <c r="G5" s="85"/>
      <c r="H5" s="85"/>
      <c r="I5" s="85"/>
      <c r="J5" s="26" t="s">
        <v>1024</v>
      </c>
      <c r="K5" s="26"/>
      <c r="L5" s="26"/>
      <c r="M5" s="26"/>
      <c r="N5" s="26"/>
      <c r="O5" s="26"/>
      <c r="P5" s="26"/>
      <c r="Q5" s="26"/>
      <c r="R5" s="27"/>
      <c r="S5" s="27"/>
      <c r="T5" s="27"/>
      <c r="U5" s="27"/>
      <c r="V5" s="27"/>
      <c r="W5" s="27"/>
      <c r="X5" s="27"/>
      <c r="Y5" s="27"/>
    </row>
    <row r="6" spans="1:25" s="17" customFormat="1" ht="12.75" customHeight="1" x14ac:dyDescent="0.4">
      <c r="A6" s="26" t="s">
        <v>1025</v>
      </c>
      <c r="B6" s="26"/>
      <c r="C6" s="26"/>
      <c r="D6" s="26"/>
      <c r="E6" s="26"/>
      <c r="F6" s="26"/>
      <c r="G6" s="26"/>
      <c r="H6" s="85"/>
      <c r="I6" s="85"/>
      <c r="J6" s="85"/>
      <c r="K6" s="85"/>
      <c r="L6" s="26" t="s">
        <v>1026</v>
      </c>
      <c r="M6" s="26"/>
      <c r="N6" s="26"/>
      <c r="O6" s="26"/>
      <c r="P6" s="26"/>
      <c r="Q6" s="26"/>
      <c r="R6" s="27"/>
      <c r="S6" s="27"/>
      <c r="T6" s="27"/>
      <c r="U6" s="27"/>
      <c r="V6" s="27"/>
      <c r="W6" s="27"/>
      <c r="X6" s="27"/>
      <c r="Y6" s="27"/>
    </row>
    <row r="7" spans="1:25" s="17" customFormat="1" ht="12.75" customHeight="1" x14ac:dyDescent="0.4">
      <c r="A7" s="26" t="s">
        <v>1027</v>
      </c>
      <c r="B7" s="26"/>
      <c r="C7" s="26"/>
      <c r="D7" s="26"/>
      <c r="E7" s="26"/>
      <c r="F7" s="26"/>
      <c r="G7" s="26"/>
      <c r="H7" s="85"/>
      <c r="I7" s="85"/>
      <c r="J7" s="85"/>
      <c r="K7" s="85"/>
      <c r="L7" s="26" t="s">
        <v>1024</v>
      </c>
      <c r="M7" s="26"/>
      <c r="N7" s="26"/>
      <c r="O7" s="26"/>
      <c r="P7" s="26"/>
      <c r="Q7" s="26"/>
      <c r="R7" s="27"/>
      <c r="S7" s="27"/>
      <c r="T7" s="27"/>
      <c r="U7" s="27"/>
      <c r="V7" s="27"/>
      <c r="W7" s="27"/>
      <c r="X7" s="27"/>
      <c r="Y7" s="27"/>
    </row>
    <row r="8" spans="1:25" s="17" customFormat="1" ht="12.75" customHeight="1" x14ac:dyDescent="0.4">
      <c r="A8" s="17" t="s">
        <v>1028</v>
      </c>
      <c r="R8" s="1"/>
      <c r="S8" s="1"/>
      <c r="T8" s="1"/>
      <c r="U8" s="1"/>
      <c r="V8" s="1"/>
      <c r="W8" s="1"/>
      <c r="X8" s="1"/>
      <c r="Y8" s="1"/>
    </row>
    <row r="9" spans="1:25" s="17" customFormat="1" ht="12.75" customHeight="1" x14ac:dyDescent="0.4">
      <c r="A9" s="17" t="s">
        <v>1029</v>
      </c>
      <c r="H9" s="78"/>
      <c r="I9" s="78"/>
      <c r="J9" s="78"/>
      <c r="K9" s="78"/>
      <c r="L9" s="17" t="s">
        <v>1024</v>
      </c>
      <c r="R9" s="1"/>
      <c r="S9" s="1"/>
      <c r="T9" s="1"/>
      <c r="U9" s="1"/>
      <c r="V9" s="1"/>
      <c r="W9" s="1"/>
      <c r="X9" s="1"/>
      <c r="Y9" s="1"/>
    </row>
    <row r="10" spans="1:25" s="17" customFormat="1" ht="12.75" customHeight="1" x14ac:dyDescent="0.4">
      <c r="A10" s="17" t="s">
        <v>1030</v>
      </c>
      <c r="P10" s="23" t="s">
        <v>789</v>
      </c>
      <c r="Q10" s="17" t="s">
        <v>982</v>
      </c>
      <c r="R10" s="1"/>
      <c r="S10" s="23" t="s">
        <v>789</v>
      </c>
      <c r="T10" s="1" t="s">
        <v>983</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1031</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846</v>
      </c>
      <c r="E13" s="17" t="s">
        <v>1032</v>
      </c>
      <c r="K13" s="17" t="s">
        <v>866</v>
      </c>
      <c r="L13" s="17" t="s">
        <v>1033</v>
      </c>
      <c r="R13" s="17" t="s">
        <v>866</v>
      </c>
      <c r="S13" s="17" t="s">
        <v>1034</v>
      </c>
      <c r="Y13" s="1" t="s">
        <v>867</v>
      </c>
    </row>
    <row r="14" spans="1:25" s="17" customFormat="1" ht="12.75" customHeight="1" x14ac:dyDescent="0.4">
      <c r="B14" s="17" t="s">
        <v>1035</v>
      </c>
      <c r="D14" s="17" t="s">
        <v>846</v>
      </c>
      <c r="E14" s="78"/>
      <c r="F14" s="78"/>
      <c r="G14" s="78"/>
      <c r="H14" s="78"/>
      <c r="I14" s="78"/>
      <c r="J14" s="78"/>
      <c r="K14" s="17" t="s">
        <v>866</v>
      </c>
      <c r="L14" s="78"/>
      <c r="M14" s="78"/>
      <c r="N14" s="78"/>
      <c r="O14" s="78"/>
      <c r="P14" s="78"/>
      <c r="Q14" s="78"/>
      <c r="R14" s="17" t="s">
        <v>866</v>
      </c>
      <c r="S14" s="92"/>
      <c r="T14" s="92"/>
      <c r="U14" s="92"/>
      <c r="V14" s="92"/>
      <c r="W14" s="92"/>
      <c r="X14" s="92"/>
      <c r="Y14" s="1" t="s">
        <v>863</v>
      </c>
    </row>
    <row r="15" spans="1:25" s="17" customFormat="1" ht="12.75" customHeight="1" x14ac:dyDescent="0.4">
      <c r="B15" s="17" t="s">
        <v>1036</v>
      </c>
      <c r="D15" s="17" t="s">
        <v>846</v>
      </c>
      <c r="E15" s="78"/>
      <c r="F15" s="78"/>
      <c r="G15" s="78"/>
      <c r="H15" s="78"/>
      <c r="I15" s="78"/>
      <c r="J15" s="78"/>
      <c r="K15" s="17" t="s">
        <v>866</v>
      </c>
      <c r="L15" s="78"/>
      <c r="M15" s="78"/>
      <c r="N15" s="78"/>
      <c r="O15" s="78"/>
      <c r="P15" s="78"/>
      <c r="Q15" s="78"/>
      <c r="R15" s="17" t="s">
        <v>866</v>
      </c>
      <c r="S15" s="92"/>
      <c r="T15" s="92"/>
      <c r="U15" s="92"/>
      <c r="V15" s="92"/>
      <c r="W15" s="92"/>
      <c r="X15" s="92"/>
      <c r="Y15" s="1" t="s">
        <v>863</v>
      </c>
    </row>
    <row r="16" spans="1:25" s="17" customFormat="1" ht="12.75" customHeight="1" x14ac:dyDescent="0.4">
      <c r="B16" s="17" t="s">
        <v>1037</v>
      </c>
      <c r="D16" s="17" t="s">
        <v>846</v>
      </c>
      <c r="E16" s="78"/>
      <c r="F16" s="78"/>
      <c r="G16" s="78"/>
      <c r="H16" s="78"/>
      <c r="I16" s="78"/>
      <c r="J16" s="78"/>
      <c r="K16" s="17" t="s">
        <v>866</v>
      </c>
      <c r="L16" s="78"/>
      <c r="M16" s="78"/>
      <c r="N16" s="78"/>
      <c r="O16" s="78"/>
      <c r="P16" s="78"/>
      <c r="Q16" s="78"/>
      <c r="R16" s="17" t="s">
        <v>866</v>
      </c>
      <c r="S16" s="92"/>
      <c r="T16" s="92"/>
      <c r="U16" s="92"/>
      <c r="V16" s="92"/>
      <c r="W16" s="92"/>
      <c r="X16" s="92"/>
      <c r="Y16" s="1" t="s">
        <v>863</v>
      </c>
    </row>
    <row r="17" spans="1:25" s="17" customFormat="1" ht="12.75" customHeight="1" x14ac:dyDescent="0.4">
      <c r="B17" s="17" t="s">
        <v>1038</v>
      </c>
      <c r="D17" s="17" t="s">
        <v>846</v>
      </c>
      <c r="E17" s="78"/>
      <c r="F17" s="78"/>
      <c r="G17" s="78"/>
      <c r="H17" s="78"/>
      <c r="I17" s="78"/>
      <c r="J17" s="78"/>
      <c r="K17" s="17" t="s">
        <v>866</v>
      </c>
      <c r="L17" s="78"/>
      <c r="M17" s="78"/>
      <c r="N17" s="78"/>
      <c r="O17" s="78"/>
      <c r="P17" s="78"/>
      <c r="Q17" s="78"/>
      <c r="R17" s="17" t="s">
        <v>866</v>
      </c>
      <c r="S17" s="92"/>
      <c r="T17" s="92"/>
      <c r="U17" s="92"/>
      <c r="V17" s="92"/>
      <c r="W17" s="92"/>
      <c r="X17" s="92"/>
      <c r="Y17" s="1" t="s">
        <v>863</v>
      </c>
    </row>
    <row r="18" spans="1:25" s="17" customFormat="1" ht="12.75" customHeight="1" x14ac:dyDescent="0.4">
      <c r="B18" s="17" t="s">
        <v>1039</v>
      </c>
      <c r="D18" s="17" t="s">
        <v>846</v>
      </c>
      <c r="E18" s="78"/>
      <c r="F18" s="78"/>
      <c r="G18" s="78"/>
      <c r="H18" s="78"/>
      <c r="I18" s="78"/>
      <c r="J18" s="78"/>
      <c r="K18" s="17" t="s">
        <v>866</v>
      </c>
      <c r="L18" s="78"/>
      <c r="M18" s="78"/>
      <c r="N18" s="78"/>
      <c r="O18" s="78"/>
      <c r="P18" s="78"/>
      <c r="Q18" s="78"/>
      <c r="R18" s="17" t="s">
        <v>866</v>
      </c>
      <c r="S18" s="92"/>
      <c r="T18" s="92"/>
      <c r="U18" s="92"/>
      <c r="V18" s="92"/>
      <c r="W18" s="92"/>
      <c r="X18" s="92"/>
      <c r="Y18" s="1" t="s">
        <v>863</v>
      </c>
    </row>
    <row r="19" spans="1:25" s="17" customFormat="1" ht="12.75" customHeight="1" x14ac:dyDescent="0.4">
      <c r="A19" s="19"/>
      <c r="B19" s="19" t="s">
        <v>1040</v>
      </c>
      <c r="C19" s="19"/>
      <c r="D19" s="19" t="s">
        <v>846</v>
      </c>
      <c r="E19" s="82"/>
      <c r="F19" s="82"/>
      <c r="G19" s="82"/>
      <c r="H19" s="82"/>
      <c r="I19" s="82"/>
      <c r="J19" s="82"/>
      <c r="K19" s="19" t="s">
        <v>866</v>
      </c>
      <c r="L19" s="82"/>
      <c r="M19" s="82"/>
      <c r="N19" s="82"/>
      <c r="O19" s="82"/>
      <c r="P19" s="82"/>
      <c r="Q19" s="82"/>
      <c r="R19" s="19" t="s">
        <v>866</v>
      </c>
      <c r="S19" s="92"/>
      <c r="T19" s="92"/>
      <c r="U19" s="92"/>
      <c r="V19" s="92"/>
      <c r="W19" s="92"/>
      <c r="X19" s="92"/>
      <c r="Y19" s="1" t="s">
        <v>863</v>
      </c>
    </row>
    <row r="20" spans="1:25" s="17" customFormat="1" ht="12.75" customHeight="1" x14ac:dyDescent="0.4">
      <c r="A20" s="26" t="s">
        <v>1041</v>
      </c>
      <c r="B20" s="26"/>
      <c r="C20" s="26"/>
      <c r="D20" s="26"/>
      <c r="E20" s="26"/>
      <c r="F20" s="26"/>
      <c r="G20" s="26"/>
      <c r="H20" s="85"/>
      <c r="I20" s="85"/>
      <c r="J20" s="85"/>
      <c r="K20" s="85"/>
      <c r="L20" s="85"/>
      <c r="M20" s="85"/>
      <c r="N20" s="85"/>
      <c r="O20" s="85"/>
      <c r="P20" s="85"/>
      <c r="Q20" s="85"/>
      <c r="R20" s="85"/>
      <c r="S20" s="85"/>
      <c r="T20" s="85"/>
      <c r="U20" s="85"/>
      <c r="V20" s="85"/>
      <c r="W20" s="85"/>
      <c r="X20" s="85"/>
      <c r="Y20" s="27"/>
    </row>
    <row r="21" spans="1:25" s="17" customFormat="1" ht="12.75" customHeight="1" x14ac:dyDescent="0.4">
      <c r="A21" s="17" t="s">
        <v>825</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1021</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950</v>
      </c>
      <c r="B27" s="26"/>
      <c r="C27" s="26"/>
      <c r="D27" s="26"/>
      <c r="E27" s="26"/>
      <c r="F27" s="85"/>
      <c r="G27" s="85"/>
      <c r="H27" s="85"/>
      <c r="I27" s="85"/>
      <c r="J27" s="26"/>
      <c r="K27" s="26"/>
      <c r="L27" s="26"/>
      <c r="M27" s="26"/>
      <c r="N27" s="26"/>
      <c r="O27" s="26"/>
      <c r="P27" s="26"/>
      <c r="Q27" s="26"/>
      <c r="R27" s="27"/>
      <c r="S27" s="27"/>
      <c r="T27" s="27"/>
      <c r="U27" s="27"/>
      <c r="V27" s="27"/>
      <c r="W27" s="27"/>
      <c r="X27" s="27"/>
      <c r="Y27" s="27"/>
    </row>
    <row r="28" spans="1:25" s="17" customFormat="1" ht="12.75" customHeight="1" x14ac:dyDescent="0.4">
      <c r="A28" s="26" t="s">
        <v>1022</v>
      </c>
      <c r="B28" s="26"/>
      <c r="C28" s="26"/>
      <c r="D28" s="26"/>
      <c r="E28" s="26"/>
      <c r="F28" s="85"/>
      <c r="G28" s="85"/>
      <c r="H28" s="85"/>
      <c r="I28" s="85"/>
      <c r="J28" s="26"/>
      <c r="K28" s="26"/>
      <c r="L28" s="26"/>
      <c r="M28" s="26"/>
      <c r="N28" s="26"/>
      <c r="O28" s="26"/>
      <c r="P28" s="26"/>
      <c r="Q28" s="26"/>
      <c r="R28" s="27"/>
      <c r="S28" s="27"/>
      <c r="T28" s="27"/>
      <c r="U28" s="27"/>
      <c r="V28" s="27"/>
      <c r="W28" s="27"/>
      <c r="X28" s="27"/>
      <c r="Y28" s="27"/>
    </row>
    <row r="29" spans="1:25" s="17" customFormat="1" ht="12.75" customHeight="1" x14ac:dyDescent="0.4">
      <c r="A29" s="26" t="s">
        <v>1023</v>
      </c>
      <c r="B29" s="26"/>
      <c r="C29" s="26"/>
      <c r="D29" s="26"/>
      <c r="E29" s="26"/>
      <c r="F29" s="85"/>
      <c r="G29" s="85"/>
      <c r="H29" s="85"/>
      <c r="I29" s="85"/>
      <c r="J29" s="26" t="s">
        <v>1024</v>
      </c>
      <c r="K29" s="26"/>
      <c r="L29" s="26"/>
      <c r="M29" s="26"/>
      <c r="N29" s="26"/>
      <c r="O29" s="26"/>
      <c r="P29" s="26"/>
      <c r="Q29" s="26"/>
      <c r="R29" s="27"/>
      <c r="S29" s="27"/>
      <c r="T29" s="27"/>
      <c r="U29" s="27"/>
      <c r="V29" s="27"/>
      <c r="W29" s="27"/>
      <c r="X29" s="27"/>
      <c r="Y29" s="27"/>
    </row>
    <row r="30" spans="1:25" s="17" customFormat="1" ht="12.75" customHeight="1" x14ac:dyDescent="0.4">
      <c r="A30" s="26" t="s">
        <v>1025</v>
      </c>
      <c r="B30" s="26"/>
      <c r="C30" s="26"/>
      <c r="D30" s="26"/>
      <c r="E30" s="26"/>
      <c r="F30" s="26"/>
      <c r="G30" s="26"/>
      <c r="H30" s="85"/>
      <c r="I30" s="85"/>
      <c r="J30" s="85"/>
      <c r="K30" s="85"/>
      <c r="L30" s="26" t="s">
        <v>1026</v>
      </c>
      <c r="M30" s="26"/>
      <c r="N30" s="26"/>
      <c r="O30" s="26"/>
      <c r="P30" s="26"/>
      <c r="Q30" s="26"/>
      <c r="R30" s="27"/>
      <c r="S30" s="27"/>
      <c r="T30" s="27"/>
      <c r="U30" s="27"/>
      <c r="V30" s="27"/>
      <c r="W30" s="27"/>
      <c r="X30" s="27"/>
      <c r="Y30" s="27"/>
    </row>
    <row r="31" spans="1:25" s="17" customFormat="1" ht="12.75" customHeight="1" x14ac:dyDescent="0.4">
      <c r="A31" s="26" t="s">
        <v>1027</v>
      </c>
      <c r="B31" s="26"/>
      <c r="C31" s="26"/>
      <c r="D31" s="26"/>
      <c r="E31" s="26"/>
      <c r="F31" s="26"/>
      <c r="G31" s="26"/>
      <c r="H31" s="85"/>
      <c r="I31" s="85"/>
      <c r="J31" s="85"/>
      <c r="K31" s="85"/>
      <c r="L31" s="26" t="s">
        <v>1024</v>
      </c>
      <c r="M31" s="26"/>
      <c r="N31" s="26"/>
      <c r="O31" s="26"/>
      <c r="P31" s="26"/>
      <c r="Q31" s="26"/>
      <c r="R31" s="27"/>
      <c r="S31" s="27"/>
      <c r="T31" s="27"/>
      <c r="U31" s="27"/>
      <c r="V31" s="27"/>
      <c r="W31" s="27"/>
      <c r="X31" s="27"/>
      <c r="Y31" s="27"/>
    </row>
    <row r="32" spans="1:25" s="17" customFormat="1" ht="12.75" customHeight="1" x14ac:dyDescent="0.4">
      <c r="A32" s="17" t="s">
        <v>1028</v>
      </c>
      <c r="R32" s="1"/>
      <c r="S32" s="1"/>
      <c r="T32" s="1"/>
      <c r="U32" s="1"/>
      <c r="V32" s="1"/>
      <c r="W32" s="1"/>
      <c r="X32" s="1"/>
      <c r="Y32" s="1"/>
    </row>
    <row r="33" spans="1:25" s="17" customFormat="1" ht="12.75" customHeight="1" x14ac:dyDescent="0.4">
      <c r="A33" s="17" t="s">
        <v>1029</v>
      </c>
      <c r="H33" s="78"/>
      <c r="I33" s="78"/>
      <c r="J33" s="78"/>
      <c r="K33" s="78"/>
      <c r="L33" s="17" t="s">
        <v>1024</v>
      </c>
      <c r="R33" s="1"/>
      <c r="S33" s="1"/>
      <c r="T33" s="1"/>
      <c r="U33" s="1"/>
      <c r="V33" s="1"/>
      <c r="W33" s="1"/>
      <c r="X33" s="1"/>
      <c r="Y33" s="1"/>
    </row>
    <row r="34" spans="1:25" s="17" customFormat="1" ht="12.75" customHeight="1" x14ac:dyDescent="0.4">
      <c r="A34" s="17" t="s">
        <v>1030</v>
      </c>
      <c r="P34" s="23" t="s">
        <v>789</v>
      </c>
      <c r="Q34" s="17" t="s">
        <v>982</v>
      </c>
      <c r="R34" s="1"/>
      <c r="S34" s="23" t="s">
        <v>789</v>
      </c>
      <c r="T34" s="1" t="s">
        <v>983</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1031</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846</v>
      </c>
      <c r="E37" s="17" t="s">
        <v>1032</v>
      </c>
      <c r="K37" s="17" t="s">
        <v>866</v>
      </c>
      <c r="L37" s="17" t="s">
        <v>1033</v>
      </c>
      <c r="R37" s="17" t="s">
        <v>866</v>
      </c>
      <c r="S37" s="17" t="s">
        <v>1034</v>
      </c>
      <c r="Y37" s="1" t="s">
        <v>867</v>
      </c>
    </row>
    <row r="38" spans="1:25" s="17" customFormat="1" ht="12.75" customHeight="1" x14ac:dyDescent="0.4">
      <c r="B38" s="17" t="s">
        <v>1035</v>
      </c>
      <c r="D38" s="17" t="s">
        <v>846</v>
      </c>
      <c r="E38" s="78"/>
      <c r="F38" s="78"/>
      <c r="G38" s="78"/>
      <c r="H38" s="78"/>
      <c r="I38" s="78"/>
      <c r="J38" s="78"/>
      <c r="K38" s="17" t="s">
        <v>866</v>
      </c>
      <c r="L38" s="78"/>
      <c r="M38" s="78"/>
      <c r="N38" s="78"/>
      <c r="O38" s="78"/>
      <c r="P38" s="78"/>
      <c r="Q38" s="78"/>
      <c r="R38" s="17" t="s">
        <v>866</v>
      </c>
      <c r="S38" s="92"/>
      <c r="T38" s="92"/>
      <c r="U38" s="92"/>
      <c r="V38" s="92"/>
      <c r="W38" s="92"/>
      <c r="X38" s="92"/>
      <c r="Y38" s="1" t="s">
        <v>863</v>
      </c>
    </row>
    <row r="39" spans="1:25" s="17" customFormat="1" ht="12.75" customHeight="1" x14ac:dyDescent="0.4">
      <c r="B39" s="17" t="s">
        <v>1036</v>
      </c>
      <c r="D39" s="17" t="s">
        <v>846</v>
      </c>
      <c r="E39" s="78"/>
      <c r="F39" s="78"/>
      <c r="G39" s="78"/>
      <c r="H39" s="78"/>
      <c r="I39" s="78"/>
      <c r="J39" s="78"/>
      <c r="K39" s="17" t="s">
        <v>866</v>
      </c>
      <c r="L39" s="78"/>
      <c r="M39" s="78"/>
      <c r="N39" s="78"/>
      <c r="O39" s="78"/>
      <c r="P39" s="78"/>
      <c r="Q39" s="78"/>
      <c r="R39" s="17" t="s">
        <v>866</v>
      </c>
      <c r="S39" s="92"/>
      <c r="T39" s="92"/>
      <c r="U39" s="92"/>
      <c r="V39" s="92"/>
      <c r="W39" s="92"/>
      <c r="X39" s="92"/>
      <c r="Y39" s="1" t="s">
        <v>863</v>
      </c>
    </row>
    <row r="40" spans="1:25" s="17" customFormat="1" ht="12.75" customHeight="1" x14ac:dyDescent="0.4">
      <c r="B40" s="17" t="s">
        <v>1037</v>
      </c>
      <c r="D40" s="17" t="s">
        <v>846</v>
      </c>
      <c r="E40" s="78"/>
      <c r="F40" s="78"/>
      <c r="G40" s="78"/>
      <c r="H40" s="78"/>
      <c r="I40" s="78"/>
      <c r="J40" s="78"/>
      <c r="K40" s="17" t="s">
        <v>866</v>
      </c>
      <c r="L40" s="78"/>
      <c r="M40" s="78"/>
      <c r="N40" s="78"/>
      <c r="O40" s="78"/>
      <c r="P40" s="78"/>
      <c r="Q40" s="78"/>
      <c r="R40" s="17" t="s">
        <v>866</v>
      </c>
      <c r="S40" s="92"/>
      <c r="T40" s="92"/>
      <c r="U40" s="92"/>
      <c r="V40" s="92"/>
      <c r="W40" s="92"/>
      <c r="X40" s="92"/>
      <c r="Y40" s="1" t="s">
        <v>863</v>
      </c>
    </row>
    <row r="41" spans="1:25" s="17" customFormat="1" ht="12.75" customHeight="1" x14ac:dyDescent="0.4">
      <c r="B41" s="17" t="s">
        <v>1038</v>
      </c>
      <c r="D41" s="17" t="s">
        <v>846</v>
      </c>
      <c r="E41" s="78"/>
      <c r="F41" s="78"/>
      <c r="G41" s="78"/>
      <c r="H41" s="78"/>
      <c r="I41" s="78"/>
      <c r="J41" s="78"/>
      <c r="K41" s="17" t="s">
        <v>866</v>
      </c>
      <c r="L41" s="78"/>
      <c r="M41" s="78"/>
      <c r="N41" s="78"/>
      <c r="O41" s="78"/>
      <c r="P41" s="78"/>
      <c r="Q41" s="78"/>
      <c r="R41" s="17" t="s">
        <v>866</v>
      </c>
      <c r="S41" s="92"/>
      <c r="T41" s="92"/>
      <c r="U41" s="92"/>
      <c r="V41" s="92"/>
      <c r="W41" s="92"/>
      <c r="X41" s="92"/>
      <c r="Y41" s="1" t="s">
        <v>863</v>
      </c>
    </row>
    <row r="42" spans="1:25" s="17" customFormat="1" ht="12.75" customHeight="1" x14ac:dyDescent="0.4">
      <c r="B42" s="17" t="s">
        <v>1039</v>
      </c>
      <c r="D42" s="17" t="s">
        <v>846</v>
      </c>
      <c r="E42" s="78"/>
      <c r="F42" s="78"/>
      <c r="G42" s="78"/>
      <c r="H42" s="78"/>
      <c r="I42" s="78"/>
      <c r="J42" s="78"/>
      <c r="K42" s="17" t="s">
        <v>866</v>
      </c>
      <c r="L42" s="78"/>
      <c r="M42" s="78"/>
      <c r="N42" s="78"/>
      <c r="O42" s="78"/>
      <c r="P42" s="78"/>
      <c r="Q42" s="78"/>
      <c r="R42" s="17" t="s">
        <v>866</v>
      </c>
      <c r="S42" s="92"/>
      <c r="T42" s="92"/>
      <c r="U42" s="92"/>
      <c r="V42" s="92"/>
      <c r="W42" s="92"/>
      <c r="X42" s="92"/>
      <c r="Y42" s="1" t="s">
        <v>863</v>
      </c>
    </row>
    <row r="43" spans="1:25" s="17" customFormat="1" ht="12.75" customHeight="1" x14ac:dyDescent="0.4">
      <c r="A43" s="19"/>
      <c r="B43" s="19" t="s">
        <v>1040</v>
      </c>
      <c r="C43" s="19"/>
      <c r="D43" s="19" t="s">
        <v>846</v>
      </c>
      <c r="E43" s="82"/>
      <c r="F43" s="82"/>
      <c r="G43" s="82"/>
      <c r="H43" s="82"/>
      <c r="I43" s="82"/>
      <c r="J43" s="82"/>
      <c r="K43" s="19" t="s">
        <v>866</v>
      </c>
      <c r="L43" s="82"/>
      <c r="M43" s="82"/>
      <c r="N43" s="82"/>
      <c r="O43" s="82"/>
      <c r="P43" s="82"/>
      <c r="Q43" s="82"/>
      <c r="R43" s="19" t="s">
        <v>866</v>
      </c>
      <c r="S43" s="92"/>
      <c r="T43" s="92"/>
      <c r="U43" s="92"/>
      <c r="V43" s="92"/>
      <c r="W43" s="92"/>
      <c r="X43" s="92"/>
      <c r="Y43" s="1" t="s">
        <v>863</v>
      </c>
    </row>
    <row r="44" spans="1:25" s="17" customFormat="1" ht="12.75" customHeight="1" x14ac:dyDescent="0.4">
      <c r="A44" s="26" t="s">
        <v>1041</v>
      </c>
      <c r="B44" s="26"/>
      <c r="C44" s="26"/>
      <c r="D44" s="26"/>
      <c r="E44" s="26"/>
      <c r="F44" s="26"/>
      <c r="G44" s="26"/>
      <c r="H44" s="85"/>
      <c r="I44" s="85"/>
      <c r="J44" s="85"/>
      <c r="K44" s="85"/>
      <c r="L44" s="85"/>
      <c r="M44" s="85"/>
      <c r="N44" s="85"/>
      <c r="O44" s="85"/>
      <c r="P44" s="85"/>
      <c r="Q44" s="85"/>
      <c r="R44" s="85"/>
      <c r="S44" s="85"/>
      <c r="T44" s="85"/>
      <c r="U44" s="85"/>
      <c r="V44" s="85"/>
      <c r="W44" s="85"/>
      <c r="X44" s="85"/>
      <c r="Y44" s="27"/>
    </row>
    <row r="45" spans="1:25" s="17" customFormat="1" ht="12.75" customHeight="1" x14ac:dyDescent="0.4">
      <c r="A45" s="17" t="s">
        <v>825</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700-000000000000}">
      <formula1>S14*100=INT(S14*100)</formula1>
    </dataValidation>
    <dataValidation type="list" allowBlank="1" showInputMessage="1" showErrorMessage="1" sqref="P10 S10 P34 S34" xr:uid="{00000000-0002-0000-27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FFC000"/>
  </sheetPr>
  <dimension ref="A1:Y627"/>
  <sheetViews>
    <sheetView showZeros="0" workbookViewId="0"/>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1114</v>
      </c>
      <c r="C11" s="17" t="s">
        <v>1053</v>
      </c>
      <c r="R11" s="1"/>
      <c r="S11" s="1"/>
      <c r="T11" s="1"/>
      <c r="U11" s="1"/>
      <c r="V11" s="1"/>
      <c r="W11" s="1"/>
      <c r="X11" s="1"/>
      <c r="Y11" s="1"/>
    </row>
    <row r="12" spans="1:25" s="17" customFormat="1" ht="12.75" customHeight="1" x14ac:dyDescent="0.4">
      <c r="A12" s="19"/>
      <c r="B12" s="23" t="s">
        <v>1114</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1114</v>
      </c>
      <c r="C14" s="17" t="s">
        <v>1056</v>
      </c>
    </row>
    <row r="15" spans="1:25" s="17" customFormat="1" ht="12.75" customHeight="1" x14ac:dyDescent="0.4">
      <c r="B15" s="23" t="s">
        <v>1114</v>
      </c>
      <c r="C15" s="17" t="s">
        <v>1057</v>
      </c>
    </row>
    <row r="16" spans="1:25" s="17" customFormat="1" ht="12.75" customHeight="1" x14ac:dyDescent="0.4">
      <c r="B16" s="23" t="s">
        <v>1114</v>
      </c>
      <c r="C16" s="17" t="s">
        <v>1058</v>
      </c>
    </row>
    <row r="17" spans="1:25" s="17" customFormat="1" ht="12.75" customHeight="1" x14ac:dyDescent="0.4">
      <c r="B17" s="23" t="s">
        <v>1114</v>
      </c>
      <c r="C17" s="17" t="s">
        <v>1059</v>
      </c>
    </row>
    <row r="18" spans="1:25" s="17" customFormat="1" ht="12.75" customHeight="1" x14ac:dyDescent="0.4">
      <c r="B18" s="23" t="s">
        <v>1114</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1114</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23" t="s">
        <v>1114</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1114</v>
      </c>
      <c r="C40" s="17" t="s">
        <v>1053</v>
      </c>
      <c r="R40" s="1"/>
      <c r="S40" s="1"/>
      <c r="T40" s="1"/>
      <c r="U40" s="1"/>
      <c r="V40" s="1"/>
      <c r="W40" s="1"/>
      <c r="X40" s="1"/>
      <c r="Y40" s="1"/>
    </row>
    <row r="41" spans="1:25" s="17" customFormat="1" ht="12.75" customHeight="1" x14ac:dyDescent="0.4">
      <c r="A41" s="19"/>
      <c r="B41" s="23" t="s">
        <v>1114</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1114</v>
      </c>
      <c r="C43" s="17" t="s">
        <v>1056</v>
      </c>
    </row>
    <row r="44" spans="1:25" s="17" customFormat="1" ht="12.75" customHeight="1" x14ac:dyDescent="0.4">
      <c r="B44" s="23" t="s">
        <v>1114</v>
      </c>
      <c r="C44" s="17" t="s">
        <v>1057</v>
      </c>
    </row>
    <row r="45" spans="1:25" s="17" customFormat="1" ht="12.75" customHeight="1" x14ac:dyDescent="0.4">
      <c r="B45" s="23" t="s">
        <v>1114</v>
      </c>
      <c r="C45" s="17" t="s">
        <v>1058</v>
      </c>
    </row>
    <row r="46" spans="1:25" s="17" customFormat="1" ht="12.75" customHeight="1" x14ac:dyDescent="0.4">
      <c r="B46" s="23" t="s">
        <v>1114</v>
      </c>
      <c r="C46" s="17" t="s">
        <v>1059</v>
      </c>
    </row>
    <row r="47" spans="1:25" s="17" customFormat="1" ht="12.75" customHeight="1" x14ac:dyDescent="0.4">
      <c r="B47" s="23" t="s">
        <v>1114</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1114</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23" t="s">
        <v>1114</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43:B47 B51 B11:B12 B14:B18 B22 B24 B40:B41 B53" xr:uid="{00000000-0002-0000-2800-000000000000}">
      <formula1>"□,☑"</formula1>
    </dataValidation>
    <dataValidation type="custom" allowBlank="1" showInputMessage="1" showErrorMessage="1" sqref="F4:I4 F33:I33" xr:uid="{00000000-0002-0000-28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c r="P1" s="17" t="s">
        <v>1001</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789</v>
      </c>
      <c r="C11" s="17" t="s">
        <v>1053</v>
      </c>
      <c r="R11" s="1"/>
      <c r="S11" s="1"/>
      <c r="T11" s="1"/>
      <c r="U11" s="1"/>
      <c r="V11" s="1"/>
      <c r="W11" s="1"/>
      <c r="X11" s="1"/>
      <c r="Y11" s="1"/>
    </row>
    <row r="12" spans="1:25" s="17" customFormat="1" ht="12.75" customHeight="1" x14ac:dyDescent="0.4">
      <c r="A12" s="19"/>
      <c r="B12" s="48" t="s">
        <v>789</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789</v>
      </c>
      <c r="C14" s="17" t="s">
        <v>1056</v>
      </c>
    </row>
    <row r="15" spans="1:25" s="17" customFormat="1" ht="12.75" customHeight="1" x14ac:dyDescent="0.4">
      <c r="B15" s="23" t="s">
        <v>789</v>
      </c>
      <c r="C15" s="17" t="s">
        <v>1057</v>
      </c>
    </row>
    <row r="16" spans="1:25" s="17" customFormat="1" ht="12.75" customHeight="1" x14ac:dyDescent="0.4">
      <c r="B16" s="23" t="s">
        <v>789</v>
      </c>
      <c r="C16" s="17" t="s">
        <v>1058</v>
      </c>
    </row>
    <row r="17" spans="1:25" s="17" customFormat="1" ht="12.75" customHeight="1" x14ac:dyDescent="0.4">
      <c r="B17" s="23" t="s">
        <v>789</v>
      </c>
      <c r="C17" s="17" t="s">
        <v>1059</v>
      </c>
    </row>
    <row r="18" spans="1:25" s="17" customFormat="1" ht="12.75" customHeight="1" x14ac:dyDescent="0.4">
      <c r="B18" s="23" t="s">
        <v>789</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789</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48" t="s">
        <v>789</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789</v>
      </c>
      <c r="C40" s="17" t="s">
        <v>1053</v>
      </c>
      <c r="R40" s="1"/>
      <c r="S40" s="1"/>
      <c r="T40" s="1"/>
      <c r="U40" s="1"/>
      <c r="V40" s="1"/>
      <c r="W40" s="1"/>
      <c r="X40" s="1"/>
      <c r="Y40" s="1"/>
    </row>
    <row r="41" spans="1:25" s="17" customFormat="1" ht="12.75" customHeight="1" x14ac:dyDescent="0.4">
      <c r="A41" s="19"/>
      <c r="B41" s="48" t="s">
        <v>789</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789</v>
      </c>
      <c r="C43" s="17" t="s">
        <v>1056</v>
      </c>
    </row>
    <row r="44" spans="1:25" s="17" customFormat="1" ht="12.75" customHeight="1" x14ac:dyDescent="0.4">
      <c r="B44" s="23" t="s">
        <v>789</v>
      </c>
      <c r="C44" s="17" t="s">
        <v>1057</v>
      </c>
    </row>
    <row r="45" spans="1:25" s="17" customFormat="1" ht="12.75" customHeight="1" x14ac:dyDescent="0.4">
      <c r="B45" s="23" t="s">
        <v>789</v>
      </c>
      <c r="C45" s="17" t="s">
        <v>1058</v>
      </c>
    </row>
    <row r="46" spans="1:25" s="17" customFormat="1" ht="12.75" customHeight="1" x14ac:dyDescent="0.4">
      <c r="B46" s="23" t="s">
        <v>789</v>
      </c>
      <c r="C46" s="17" t="s">
        <v>1059</v>
      </c>
    </row>
    <row r="47" spans="1:25" s="17" customFormat="1" ht="12.75" customHeight="1" x14ac:dyDescent="0.4">
      <c r="B47" s="23" t="s">
        <v>789</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789</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48" t="s">
        <v>789</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900-000000000000}">
      <formula1>F4*100=INT(F4*100)</formula1>
    </dataValidation>
    <dataValidation type="list" allowBlank="1" showInputMessage="1" showErrorMessage="1" sqref="B11:B12 B14:B18 B22 B24 B40:B41 B43:B47 B51 B53" xr:uid="{00000000-0002-0000-29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c r="P1" s="17" t="s">
        <v>1002</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789</v>
      </c>
      <c r="C11" s="17" t="s">
        <v>1053</v>
      </c>
      <c r="R11" s="1"/>
      <c r="S11" s="1"/>
      <c r="T11" s="1"/>
      <c r="U11" s="1"/>
      <c r="V11" s="1"/>
      <c r="W11" s="1"/>
      <c r="X11" s="1"/>
      <c r="Y11" s="1"/>
    </row>
    <row r="12" spans="1:25" s="17" customFormat="1" ht="12.75" customHeight="1" x14ac:dyDescent="0.4">
      <c r="A12" s="19"/>
      <c r="B12" s="48" t="s">
        <v>789</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789</v>
      </c>
      <c r="C14" s="17" t="s">
        <v>1056</v>
      </c>
    </row>
    <row r="15" spans="1:25" s="17" customFormat="1" ht="12.75" customHeight="1" x14ac:dyDescent="0.4">
      <c r="B15" s="23" t="s">
        <v>789</v>
      </c>
      <c r="C15" s="17" t="s">
        <v>1057</v>
      </c>
    </row>
    <row r="16" spans="1:25" s="17" customFormat="1" ht="12.75" customHeight="1" x14ac:dyDescent="0.4">
      <c r="B16" s="23" t="s">
        <v>789</v>
      </c>
      <c r="C16" s="17" t="s">
        <v>1058</v>
      </c>
    </row>
    <row r="17" spans="1:25" s="17" customFormat="1" ht="12.75" customHeight="1" x14ac:dyDescent="0.4">
      <c r="B17" s="23" t="s">
        <v>789</v>
      </c>
      <c r="C17" s="17" t="s">
        <v>1059</v>
      </c>
    </row>
    <row r="18" spans="1:25" s="17" customFormat="1" ht="12.75" customHeight="1" x14ac:dyDescent="0.4">
      <c r="B18" s="23" t="s">
        <v>789</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789</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48" t="s">
        <v>789</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789</v>
      </c>
      <c r="C40" s="17" t="s">
        <v>1053</v>
      </c>
      <c r="R40" s="1"/>
      <c r="S40" s="1"/>
      <c r="T40" s="1"/>
      <c r="U40" s="1"/>
      <c r="V40" s="1"/>
      <c r="W40" s="1"/>
      <c r="X40" s="1"/>
      <c r="Y40" s="1"/>
    </row>
    <row r="41" spans="1:25" s="17" customFormat="1" ht="12.75" customHeight="1" x14ac:dyDescent="0.4">
      <c r="A41" s="19"/>
      <c r="B41" s="48" t="s">
        <v>789</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789</v>
      </c>
      <c r="C43" s="17" t="s">
        <v>1056</v>
      </c>
    </row>
    <row r="44" spans="1:25" s="17" customFormat="1" ht="12.75" customHeight="1" x14ac:dyDescent="0.4">
      <c r="B44" s="23" t="s">
        <v>789</v>
      </c>
      <c r="C44" s="17" t="s">
        <v>1057</v>
      </c>
    </row>
    <row r="45" spans="1:25" s="17" customFormat="1" ht="12.75" customHeight="1" x14ac:dyDescent="0.4">
      <c r="B45" s="23" t="s">
        <v>789</v>
      </c>
      <c r="C45" s="17" t="s">
        <v>1058</v>
      </c>
    </row>
    <row r="46" spans="1:25" s="17" customFormat="1" ht="12.75" customHeight="1" x14ac:dyDescent="0.4">
      <c r="B46" s="23" t="s">
        <v>789</v>
      </c>
      <c r="C46" s="17" t="s">
        <v>1059</v>
      </c>
    </row>
    <row r="47" spans="1:25" s="17" customFormat="1" ht="12.75" customHeight="1" x14ac:dyDescent="0.4">
      <c r="B47" s="23" t="s">
        <v>789</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789</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48" t="s">
        <v>789</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A00-000000000000}">
      <formula1>"□,☑"</formula1>
    </dataValidation>
    <dataValidation type="custom" allowBlank="1" showInputMessage="1" showErrorMessage="1" sqref="F4:I4 F33:I33" xr:uid="{00000000-0002-0000-2A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c r="P1" s="17" t="s">
        <v>1003</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789</v>
      </c>
      <c r="C11" s="17" t="s">
        <v>1053</v>
      </c>
      <c r="R11" s="1"/>
      <c r="S11" s="1"/>
      <c r="T11" s="1"/>
      <c r="U11" s="1"/>
      <c r="V11" s="1"/>
      <c r="W11" s="1"/>
      <c r="X11" s="1"/>
      <c r="Y11" s="1"/>
    </row>
    <row r="12" spans="1:25" s="17" customFormat="1" ht="12.75" customHeight="1" x14ac:dyDescent="0.4">
      <c r="A12" s="19"/>
      <c r="B12" s="48" t="s">
        <v>789</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789</v>
      </c>
      <c r="C14" s="17" t="s">
        <v>1056</v>
      </c>
    </row>
    <row r="15" spans="1:25" s="17" customFormat="1" ht="12.75" customHeight="1" x14ac:dyDescent="0.4">
      <c r="B15" s="23" t="s">
        <v>789</v>
      </c>
      <c r="C15" s="17" t="s">
        <v>1057</v>
      </c>
    </row>
    <row r="16" spans="1:25" s="17" customFormat="1" ht="12.75" customHeight="1" x14ac:dyDescent="0.4">
      <c r="B16" s="23" t="s">
        <v>789</v>
      </c>
      <c r="C16" s="17" t="s">
        <v>1058</v>
      </c>
    </row>
    <row r="17" spans="1:25" s="17" customFormat="1" ht="12.75" customHeight="1" x14ac:dyDescent="0.4">
      <c r="B17" s="23" t="s">
        <v>789</v>
      </c>
      <c r="C17" s="17" t="s">
        <v>1059</v>
      </c>
    </row>
    <row r="18" spans="1:25" s="17" customFormat="1" ht="12.75" customHeight="1" x14ac:dyDescent="0.4">
      <c r="B18" s="23" t="s">
        <v>789</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789</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48" t="s">
        <v>789</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789</v>
      </c>
      <c r="C40" s="17" t="s">
        <v>1053</v>
      </c>
      <c r="R40" s="1"/>
      <c r="S40" s="1"/>
      <c r="T40" s="1"/>
      <c r="U40" s="1"/>
      <c r="V40" s="1"/>
      <c r="W40" s="1"/>
      <c r="X40" s="1"/>
      <c r="Y40" s="1"/>
    </row>
    <row r="41" spans="1:25" s="17" customFormat="1" ht="12.75" customHeight="1" x14ac:dyDescent="0.4">
      <c r="A41" s="19"/>
      <c r="B41" s="48" t="s">
        <v>789</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789</v>
      </c>
      <c r="C43" s="17" t="s">
        <v>1056</v>
      </c>
    </row>
    <row r="44" spans="1:25" s="17" customFormat="1" ht="12.75" customHeight="1" x14ac:dyDescent="0.4">
      <c r="B44" s="23" t="s">
        <v>789</v>
      </c>
      <c r="C44" s="17" t="s">
        <v>1057</v>
      </c>
    </row>
    <row r="45" spans="1:25" s="17" customFormat="1" ht="12.75" customHeight="1" x14ac:dyDescent="0.4">
      <c r="B45" s="23" t="s">
        <v>789</v>
      </c>
      <c r="C45" s="17" t="s">
        <v>1058</v>
      </c>
    </row>
    <row r="46" spans="1:25" s="17" customFormat="1" ht="12.75" customHeight="1" x14ac:dyDescent="0.4">
      <c r="B46" s="23" t="s">
        <v>789</v>
      </c>
      <c r="C46" s="17" t="s">
        <v>1059</v>
      </c>
    </row>
    <row r="47" spans="1:25" s="17" customFormat="1" ht="12.75" customHeight="1" x14ac:dyDescent="0.4">
      <c r="B47" s="23" t="s">
        <v>789</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789</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48" t="s">
        <v>789</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B00-000000000000}">
      <formula1>F4*100=INT(F4*100)</formula1>
    </dataValidation>
    <dataValidation type="list" allowBlank="1" showInputMessage="1" showErrorMessage="1" sqref="B11:B12 B14:B18 B22 B24 B40:B41 B43:B47 B51 B53" xr:uid="{00000000-0002-0000-2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c r="P1" s="17" t="s">
        <v>1004</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789</v>
      </c>
      <c r="C11" s="17" t="s">
        <v>1053</v>
      </c>
      <c r="R11" s="1"/>
      <c r="S11" s="1"/>
      <c r="T11" s="1"/>
      <c r="U11" s="1"/>
      <c r="V11" s="1"/>
      <c r="W11" s="1"/>
      <c r="X11" s="1"/>
      <c r="Y11" s="1"/>
    </row>
    <row r="12" spans="1:25" s="17" customFormat="1" ht="12.75" customHeight="1" x14ac:dyDescent="0.4">
      <c r="A12" s="19"/>
      <c r="B12" s="48" t="s">
        <v>789</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789</v>
      </c>
      <c r="C14" s="17" t="s">
        <v>1056</v>
      </c>
    </row>
    <row r="15" spans="1:25" s="17" customFormat="1" ht="12.75" customHeight="1" x14ac:dyDescent="0.4">
      <c r="B15" s="23" t="s">
        <v>789</v>
      </c>
      <c r="C15" s="17" t="s">
        <v>1057</v>
      </c>
    </row>
    <row r="16" spans="1:25" s="17" customFormat="1" ht="12.75" customHeight="1" x14ac:dyDescent="0.4">
      <c r="B16" s="23" t="s">
        <v>789</v>
      </c>
      <c r="C16" s="17" t="s">
        <v>1058</v>
      </c>
    </row>
    <row r="17" spans="1:25" s="17" customFormat="1" ht="12.75" customHeight="1" x14ac:dyDescent="0.4">
      <c r="B17" s="23" t="s">
        <v>789</v>
      </c>
      <c r="C17" s="17" t="s">
        <v>1059</v>
      </c>
    </row>
    <row r="18" spans="1:25" s="17" customFormat="1" ht="12.75" customHeight="1" x14ac:dyDescent="0.4">
      <c r="B18" s="23" t="s">
        <v>789</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789</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48" t="s">
        <v>789</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789</v>
      </c>
      <c r="C40" s="17" t="s">
        <v>1053</v>
      </c>
      <c r="R40" s="1"/>
      <c r="S40" s="1"/>
      <c r="T40" s="1"/>
      <c r="U40" s="1"/>
      <c r="V40" s="1"/>
      <c r="W40" s="1"/>
      <c r="X40" s="1"/>
      <c r="Y40" s="1"/>
    </row>
    <row r="41" spans="1:25" s="17" customFormat="1" ht="12.75" customHeight="1" x14ac:dyDescent="0.4">
      <c r="A41" s="19"/>
      <c r="B41" s="48" t="s">
        <v>789</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789</v>
      </c>
      <c r="C43" s="17" t="s">
        <v>1056</v>
      </c>
    </row>
    <row r="44" spans="1:25" s="17" customFormat="1" ht="12.75" customHeight="1" x14ac:dyDescent="0.4">
      <c r="B44" s="23" t="s">
        <v>789</v>
      </c>
      <c r="C44" s="17" t="s">
        <v>1057</v>
      </c>
    </row>
    <row r="45" spans="1:25" s="17" customFormat="1" ht="12.75" customHeight="1" x14ac:dyDescent="0.4">
      <c r="B45" s="23" t="s">
        <v>789</v>
      </c>
      <c r="C45" s="17" t="s">
        <v>1058</v>
      </c>
    </row>
    <row r="46" spans="1:25" s="17" customFormat="1" ht="12.75" customHeight="1" x14ac:dyDescent="0.4">
      <c r="B46" s="23" t="s">
        <v>789</v>
      </c>
      <c r="C46" s="17" t="s">
        <v>1059</v>
      </c>
    </row>
    <row r="47" spans="1:25" s="17" customFormat="1" ht="12.75" customHeight="1" x14ac:dyDescent="0.4">
      <c r="B47" s="23" t="s">
        <v>789</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789</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48" t="s">
        <v>789</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C00-000000000000}">
      <formula1>"□,☑"</formula1>
    </dataValidation>
    <dataValidation type="custom" allowBlank="1" showInputMessage="1" showErrorMessage="1" sqref="F4:I4 F33:I33" xr:uid="{00000000-0002-0000-2C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c r="P1" s="17" t="s">
        <v>1005</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789</v>
      </c>
      <c r="C11" s="17" t="s">
        <v>1053</v>
      </c>
      <c r="R11" s="1"/>
      <c r="S11" s="1"/>
      <c r="T11" s="1"/>
      <c r="U11" s="1"/>
      <c r="V11" s="1"/>
      <c r="W11" s="1"/>
      <c r="X11" s="1"/>
      <c r="Y11" s="1"/>
    </row>
    <row r="12" spans="1:25" s="17" customFormat="1" ht="12.75" customHeight="1" x14ac:dyDescent="0.4">
      <c r="A12" s="19"/>
      <c r="B12" s="48" t="s">
        <v>789</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789</v>
      </c>
      <c r="C14" s="17" t="s">
        <v>1056</v>
      </c>
    </row>
    <row r="15" spans="1:25" s="17" customFormat="1" ht="12.75" customHeight="1" x14ac:dyDescent="0.4">
      <c r="B15" s="23" t="s">
        <v>789</v>
      </c>
      <c r="C15" s="17" t="s">
        <v>1057</v>
      </c>
    </row>
    <row r="16" spans="1:25" s="17" customFormat="1" ht="12.75" customHeight="1" x14ac:dyDescent="0.4">
      <c r="B16" s="23" t="s">
        <v>789</v>
      </c>
      <c r="C16" s="17" t="s">
        <v>1058</v>
      </c>
    </row>
    <row r="17" spans="1:25" s="17" customFormat="1" ht="12.75" customHeight="1" x14ac:dyDescent="0.4">
      <c r="B17" s="23" t="s">
        <v>789</v>
      </c>
      <c r="C17" s="17" t="s">
        <v>1059</v>
      </c>
    </row>
    <row r="18" spans="1:25" s="17" customFormat="1" ht="12.75" customHeight="1" x14ac:dyDescent="0.4">
      <c r="B18" s="23" t="s">
        <v>789</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789</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48" t="s">
        <v>789</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789</v>
      </c>
      <c r="C40" s="17" t="s">
        <v>1053</v>
      </c>
      <c r="R40" s="1"/>
      <c r="S40" s="1"/>
      <c r="T40" s="1"/>
      <c r="U40" s="1"/>
      <c r="V40" s="1"/>
      <c r="W40" s="1"/>
      <c r="X40" s="1"/>
      <c r="Y40" s="1"/>
    </row>
    <row r="41" spans="1:25" s="17" customFormat="1" ht="12.75" customHeight="1" x14ac:dyDescent="0.4">
      <c r="A41" s="19"/>
      <c r="B41" s="48" t="s">
        <v>789</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789</v>
      </c>
      <c r="C43" s="17" t="s">
        <v>1056</v>
      </c>
    </row>
    <row r="44" spans="1:25" s="17" customFormat="1" ht="12.75" customHeight="1" x14ac:dyDescent="0.4">
      <c r="B44" s="23" t="s">
        <v>789</v>
      </c>
      <c r="C44" s="17" t="s">
        <v>1057</v>
      </c>
    </row>
    <row r="45" spans="1:25" s="17" customFormat="1" ht="12.75" customHeight="1" x14ac:dyDescent="0.4">
      <c r="B45" s="23" t="s">
        <v>789</v>
      </c>
      <c r="C45" s="17" t="s">
        <v>1058</v>
      </c>
    </row>
    <row r="46" spans="1:25" s="17" customFormat="1" ht="12.75" customHeight="1" x14ac:dyDescent="0.4">
      <c r="B46" s="23" t="s">
        <v>789</v>
      </c>
      <c r="C46" s="17" t="s">
        <v>1059</v>
      </c>
    </row>
    <row r="47" spans="1:25" s="17" customFormat="1" ht="12.75" customHeight="1" x14ac:dyDescent="0.4">
      <c r="B47" s="23" t="s">
        <v>789</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789</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48" t="s">
        <v>789</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D00-000000000000}">
      <formula1>F4*100=INT(F4*100)</formula1>
    </dataValidation>
    <dataValidation type="list" allowBlank="1" showInputMessage="1" showErrorMessage="1" sqref="B11:B12 B14:B18 B22 B24 B40:B41 B43:B47 B51 B53" xr:uid="{00000000-0002-0000-2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c r="P1" s="17" t="s">
        <v>1006</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789</v>
      </c>
      <c r="C11" s="17" t="s">
        <v>1053</v>
      </c>
      <c r="R11" s="1"/>
      <c r="S11" s="1"/>
      <c r="T11" s="1"/>
      <c r="U11" s="1"/>
      <c r="V11" s="1"/>
      <c r="W11" s="1"/>
      <c r="X11" s="1"/>
      <c r="Y11" s="1"/>
    </row>
    <row r="12" spans="1:25" s="17" customFormat="1" ht="12.75" customHeight="1" x14ac:dyDescent="0.4">
      <c r="A12" s="19"/>
      <c r="B12" s="48" t="s">
        <v>789</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789</v>
      </c>
      <c r="C14" s="17" t="s">
        <v>1056</v>
      </c>
    </row>
    <row r="15" spans="1:25" s="17" customFormat="1" ht="12.75" customHeight="1" x14ac:dyDescent="0.4">
      <c r="B15" s="23" t="s">
        <v>789</v>
      </c>
      <c r="C15" s="17" t="s">
        <v>1057</v>
      </c>
    </row>
    <row r="16" spans="1:25" s="17" customFormat="1" ht="12.75" customHeight="1" x14ac:dyDescent="0.4">
      <c r="B16" s="23" t="s">
        <v>789</v>
      </c>
      <c r="C16" s="17" t="s">
        <v>1058</v>
      </c>
    </row>
    <row r="17" spans="1:25" s="17" customFormat="1" ht="12.75" customHeight="1" x14ac:dyDescent="0.4">
      <c r="B17" s="23" t="s">
        <v>789</v>
      </c>
      <c r="C17" s="17" t="s">
        <v>1059</v>
      </c>
    </row>
    <row r="18" spans="1:25" s="17" customFormat="1" ht="12.75" customHeight="1" x14ac:dyDescent="0.4">
      <c r="B18" s="23" t="s">
        <v>789</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789</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48" t="s">
        <v>789</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789</v>
      </c>
      <c r="C40" s="17" t="s">
        <v>1053</v>
      </c>
      <c r="R40" s="1"/>
      <c r="S40" s="1"/>
      <c r="T40" s="1"/>
      <c r="U40" s="1"/>
      <c r="V40" s="1"/>
      <c r="W40" s="1"/>
      <c r="X40" s="1"/>
      <c r="Y40" s="1"/>
    </row>
    <row r="41" spans="1:25" s="17" customFormat="1" ht="12.75" customHeight="1" x14ac:dyDescent="0.4">
      <c r="A41" s="19"/>
      <c r="B41" s="48" t="s">
        <v>789</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789</v>
      </c>
      <c r="C43" s="17" t="s">
        <v>1056</v>
      </c>
    </row>
    <row r="44" spans="1:25" s="17" customFormat="1" ht="12.75" customHeight="1" x14ac:dyDescent="0.4">
      <c r="B44" s="23" t="s">
        <v>789</v>
      </c>
      <c r="C44" s="17" t="s">
        <v>1057</v>
      </c>
    </row>
    <row r="45" spans="1:25" s="17" customFormat="1" ht="12.75" customHeight="1" x14ac:dyDescent="0.4">
      <c r="B45" s="23" t="s">
        <v>789</v>
      </c>
      <c r="C45" s="17" t="s">
        <v>1058</v>
      </c>
    </row>
    <row r="46" spans="1:25" s="17" customFormat="1" ht="12.75" customHeight="1" x14ac:dyDescent="0.4">
      <c r="B46" s="23" t="s">
        <v>789</v>
      </c>
      <c r="C46" s="17" t="s">
        <v>1059</v>
      </c>
    </row>
    <row r="47" spans="1:25" s="17" customFormat="1" ht="12.75" customHeight="1" x14ac:dyDescent="0.4">
      <c r="B47" s="23" t="s">
        <v>789</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789</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48" t="s">
        <v>789</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E00-000000000000}">
      <formula1>"□,☑"</formula1>
    </dataValidation>
    <dataValidation type="custom" allowBlank="1" showInputMessage="1" showErrorMessage="1" sqref="F4:I4 F33:I33" xr:uid="{00000000-0002-0000-2E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c r="P1" s="17" t="s">
        <v>1007</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789</v>
      </c>
      <c r="C11" s="17" t="s">
        <v>1053</v>
      </c>
      <c r="R11" s="1"/>
      <c r="S11" s="1"/>
      <c r="T11" s="1"/>
      <c r="U11" s="1"/>
      <c r="V11" s="1"/>
      <c r="W11" s="1"/>
      <c r="X11" s="1"/>
      <c r="Y11" s="1"/>
    </row>
    <row r="12" spans="1:25" s="17" customFormat="1" ht="12.75" customHeight="1" x14ac:dyDescent="0.4">
      <c r="A12" s="19"/>
      <c r="B12" s="48" t="s">
        <v>789</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789</v>
      </c>
      <c r="C14" s="17" t="s">
        <v>1056</v>
      </c>
    </row>
    <row r="15" spans="1:25" s="17" customFormat="1" ht="12.75" customHeight="1" x14ac:dyDescent="0.4">
      <c r="B15" s="23" t="s">
        <v>789</v>
      </c>
      <c r="C15" s="17" t="s">
        <v>1057</v>
      </c>
    </row>
    <row r="16" spans="1:25" s="17" customFormat="1" ht="12.75" customHeight="1" x14ac:dyDescent="0.4">
      <c r="B16" s="23" t="s">
        <v>789</v>
      </c>
      <c r="C16" s="17" t="s">
        <v>1058</v>
      </c>
    </row>
    <row r="17" spans="1:25" s="17" customFormat="1" ht="12.75" customHeight="1" x14ac:dyDescent="0.4">
      <c r="B17" s="23" t="s">
        <v>789</v>
      </c>
      <c r="C17" s="17" t="s">
        <v>1059</v>
      </c>
    </row>
    <row r="18" spans="1:25" s="17" customFormat="1" ht="12.75" customHeight="1" x14ac:dyDescent="0.4">
      <c r="B18" s="23" t="s">
        <v>789</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789</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48" t="s">
        <v>789</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789</v>
      </c>
      <c r="C40" s="17" t="s">
        <v>1053</v>
      </c>
      <c r="R40" s="1"/>
      <c r="S40" s="1"/>
      <c r="T40" s="1"/>
      <c r="U40" s="1"/>
      <c r="V40" s="1"/>
      <c r="W40" s="1"/>
      <c r="X40" s="1"/>
      <c r="Y40" s="1"/>
    </row>
    <row r="41" spans="1:25" s="17" customFormat="1" ht="12.75" customHeight="1" x14ac:dyDescent="0.4">
      <c r="A41" s="19"/>
      <c r="B41" s="48" t="s">
        <v>789</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789</v>
      </c>
      <c r="C43" s="17" t="s">
        <v>1056</v>
      </c>
    </row>
    <row r="44" spans="1:25" s="17" customFormat="1" ht="12.75" customHeight="1" x14ac:dyDescent="0.4">
      <c r="B44" s="23" t="s">
        <v>789</v>
      </c>
      <c r="C44" s="17" t="s">
        <v>1057</v>
      </c>
    </row>
    <row r="45" spans="1:25" s="17" customFormat="1" ht="12.75" customHeight="1" x14ac:dyDescent="0.4">
      <c r="B45" s="23" t="s">
        <v>789</v>
      </c>
      <c r="C45" s="17" t="s">
        <v>1058</v>
      </c>
    </row>
    <row r="46" spans="1:25" s="17" customFormat="1" ht="12.75" customHeight="1" x14ac:dyDescent="0.4">
      <c r="B46" s="23" t="s">
        <v>789</v>
      </c>
      <c r="C46" s="17" t="s">
        <v>1059</v>
      </c>
    </row>
    <row r="47" spans="1:25" s="17" customFormat="1" ht="12.75" customHeight="1" x14ac:dyDescent="0.4">
      <c r="B47" s="23" t="s">
        <v>789</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789</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48" t="s">
        <v>789</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F00-000000000000}">
      <formula1>F4*100=INT(F4*100)</formula1>
    </dataValidation>
    <dataValidation type="list" allowBlank="1" showInputMessage="1" showErrorMessage="1" sqref="B11:B12 B14:B18 B22 B24 B40:B41 B43:B47 B51 B53" xr:uid="{00000000-0002-0000-2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indexed="43"/>
  </sheetPr>
  <dimension ref="A1:Y627"/>
  <sheetViews>
    <sheetView showZeros="0" workbookViewId="0">
      <selection activeCell="P3" sqref="P3"/>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c r="P1" s="17" t="s">
        <v>1008</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789</v>
      </c>
      <c r="C11" s="17" t="s">
        <v>1053</v>
      </c>
      <c r="R11" s="1"/>
      <c r="S11" s="1"/>
      <c r="T11" s="1"/>
      <c r="U11" s="1"/>
      <c r="V11" s="1"/>
      <c r="W11" s="1"/>
      <c r="X11" s="1"/>
      <c r="Y11" s="1"/>
    </row>
    <row r="12" spans="1:25" s="17" customFormat="1" ht="12.75" customHeight="1" x14ac:dyDescent="0.4">
      <c r="A12" s="19"/>
      <c r="B12" s="48" t="s">
        <v>789</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789</v>
      </c>
      <c r="C14" s="17" t="s">
        <v>1056</v>
      </c>
    </row>
    <row r="15" spans="1:25" s="17" customFormat="1" ht="12.75" customHeight="1" x14ac:dyDescent="0.4">
      <c r="B15" s="23" t="s">
        <v>789</v>
      </c>
      <c r="C15" s="17" t="s">
        <v>1057</v>
      </c>
    </row>
    <row r="16" spans="1:25" s="17" customFormat="1" ht="12.75" customHeight="1" x14ac:dyDescent="0.4">
      <c r="B16" s="23" t="s">
        <v>789</v>
      </c>
      <c r="C16" s="17" t="s">
        <v>1058</v>
      </c>
    </row>
    <row r="17" spans="1:25" s="17" customFormat="1" ht="12.75" customHeight="1" x14ac:dyDescent="0.4">
      <c r="B17" s="23" t="s">
        <v>789</v>
      </c>
      <c r="C17" s="17" t="s">
        <v>1059</v>
      </c>
    </row>
    <row r="18" spans="1:25" s="17" customFormat="1" ht="12.75" customHeight="1" x14ac:dyDescent="0.4">
      <c r="B18" s="23" t="s">
        <v>789</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789</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48" t="s">
        <v>789</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789</v>
      </c>
      <c r="C40" s="17" t="s">
        <v>1053</v>
      </c>
      <c r="R40" s="1"/>
      <c r="S40" s="1"/>
      <c r="T40" s="1"/>
      <c r="U40" s="1"/>
      <c r="V40" s="1"/>
      <c r="W40" s="1"/>
      <c r="X40" s="1"/>
      <c r="Y40" s="1"/>
    </row>
    <row r="41" spans="1:25" s="17" customFormat="1" ht="12.75" customHeight="1" x14ac:dyDescent="0.4">
      <c r="A41" s="19"/>
      <c r="B41" s="48" t="s">
        <v>789</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789</v>
      </c>
      <c r="C43" s="17" t="s">
        <v>1056</v>
      </c>
    </row>
    <row r="44" spans="1:25" s="17" customFormat="1" ht="12.75" customHeight="1" x14ac:dyDescent="0.4">
      <c r="B44" s="23" t="s">
        <v>789</v>
      </c>
      <c r="C44" s="17" t="s">
        <v>1057</v>
      </c>
    </row>
    <row r="45" spans="1:25" s="17" customFormat="1" ht="12.75" customHeight="1" x14ac:dyDescent="0.4">
      <c r="B45" s="23" t="s">
        <v>789</v>
      </c>
      <c r="C45" s="17" t="s">
        <v>1058</v>
      </c>
    </row>
    <row r="46" spans="1:25" s="17" customFormat="1" ht="12.75" customHeight="1" x14ac:dyDescent="0.4">
      <c r="B46" s="23" t="s">
        <v>789</v>
      </c>
      <c r="C46" s="17" t="s">
        <v>1059</v>
      </c>
    </row>
    <row r="47" spans="1:25" s="17" customFormat="1" ht="12.75" customHeight="1" x14ac:dyDescent="0.4">
      <c r="B47" s="23" t="s">
        <v>789</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789</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48" t="s">
        <v>789</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3000-000000000000}">
      <formula1>"□,☑"</formula1>
    </dataValidation>
    <dataValidation type="custom" allowBlank="1" showInputMessage="1" showErrorMessage="1" sqref="F4:I4 F33:I33" xr:uid="{00000000-0002-0000-30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3"/>
  </sheetPr>
  <dimension ref="A1:Y486"/>
  <sheetViews>
    <sheetView workbookViewId="0">
      <selection activeCell="E60" sqref="E60:I60"/>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764</v>
      </c>
      <c r="P1" s="17" t="s">
        <v>836</v>
      </c>
    </row>
    <row r="2" spans="1:25" ht="12.75" customHeight="1" x14ac:dyDescent="0.4">
      <c r="A2" s="19" t="s">
        <v>765</v>
      </c>
      <c r="B2" s="19"/>
      <c r="C2" s="19"/>
      <c r="D2" s="19"/>
      <c r="E2" s="19"/>
      <c r="F2" s="19"/>
      <c r="G2" s="19"/>
      <c r="H2" s="19"/>
      <c r="I2" s="19"/>
      <c r="J2" s="19"/>
      <c r="K2" s="19"/>
      <c r="L2" s="19"/>
      <c r="M2" s="19"/>
      <c r="N2" s="19"/>
    </row>
    <row r="3" spans="1:25" ht="12.75" customHeight="1" x14ac:dyDescent="0.4">
      <c r="A3" s="20" t="s">
        <v>783</v>
      </c>
      <c r="B3" s="20"/>
      <c r="C3" s="20"/>
      <c r="D3" s="20"/>
      <c r="E3" s="20"/>
      <c r="F3" s="20"/>
      <c r="G3" s="20"/>
      <c r="H3" s="20"/>
      <c r="I3" s="20"/>
      <c r="J3" s="20"/>
      <c r="K3" s="20"/>
      <c r="L3" s="20"/>
      <c r="M3" s="20"/>
      <c r="N3" s="20"/>
      <c r="O3" s="20"/>
      <c r="P3" s="20"/>
      <c r="Q3" s="20"/>
      <c r="R3" s="22"/>
      <c r="S3" s="22"/>
      <c r="T3" s="22"/>
      <c r="U3" s="22"/>
      <c r="V3" s="22"/>
      <c r="W3" s="22"/>
      <c r="X3" s="22"/>
      <c r="Y3" s="22"/>
    </row>
    <row r="4" spans="1:25" ht="12.75" customHeight="1" x14ac:dyDescent="0.4">
      <c r="A4" s="17" t="s">
        <v>786</v>
      </c>
    </row>
    <row r="5" spans="1:25" ht="12.75" customHeight="1" x14ac:dyDescent="0.4">
      <c r="A5" s="17" t="s">
        <v>774</v>
      </c>
      <c r="E5" s="78"/>
      <c r="F5" s="78"/>
      <c r="G5" s="78"/>
      <c r="H5" s="78"/>
      <c r="I5" s="78"/>
      <c r="J5" s="79" t="s">
        <v>775</v>
      </c>
      <c r="K5" s="79"/>
      <c r="L5" s="79"/>
      <c r="M5" s="78"/>
      <c r="N5" s="78"/>
      <c r="O5" s="78"/>
      <c r="P5" s="78"/>
      <c r="Q5" s="79" t="s">
        <v>776</v>
      </c>
      <c r="R5" s="79"/>
      <c r="S5" s="79"/>
      <c r="T5" s="78"/>
      <c r="U5" s="78"/>
      <c r="V5" s="78"/>
      <c r="W5" s="78"/>
      <c r="X5" s="78"/>
      <c r="Y5" s="17" t="s">
        <v>763</v>
      </c>
    </row>
    <row r="6" spans="1:25" ht="12.75" customHeight="1" x14ac:dyDescent="0.4">
      <c r="A6" s="17" t="s">
        <v>768</v>
      </c>
      <c r="E6" s="78"/>
      <c r="F6" s="78"/>
      <c r="G6" s="78"/>
      <c r="H6" s="78"/>
      <c r="I6" s="78"/>
      <c r="J6" s="78"/>
    </row>
    <row r="7" spans="1:25" ht="12.75" customHeight="1" x14ac:dyDescent="0.4">
      <c r="A7" s="17" t="s">
        <v>777</v>
      </c>
      <c r="H7" s="78"/>
      <c r="I7" s="78"/>
      <c r="J7" s="79" t="s">
        <v>778</v>
      </c>
      <c r="K7" s="79"/>
      <c r="L7" s="79"/>
      <c r="M7" s="79"/>
      <c r="N7" s="78"/>
      <c r="O7" s="78"/>
      <c r="P7" s="78"/>
      <c r="Q7" s="79" t="s">
        <v>779</v>
      </c>
      <c r="R7" s="79"/>
      <c r="S7" s="79"/>
      <c r="T7" s="79"/>
      <c r="U7" s="80"/>
      <c r="V7" s="80"/>
      <c r="W7" s="80"/>
      <c r="X7" s="80"/>
      <c r="Y7" s="17" t="s">
        <v>763</v>
      </c>
    </row>
    <row r="8" spans="1:25" ht="12.75" customHeight="1" x14ac:dyDescent="0.4">
      <c r="E8" s="78"/>
      <c r="F8" s="78"/>
      <c r="G8" s="78"/>
      <c r="H8" s="78"/>
      <c r="I8" s="78"/>
      <c r="J8" s="78"/>
      <c r="K8" s="78"/>
      <c r="L8" s="78"/>
      <c r="M8" s="78"/>
      <c r="N8" s="78"/>
      <c r="O8" s="78"/>
      <c r="P8" s="78"/>
      <c r="Q8" s="78"/>
    </row>
    <row r="9" spans="1:25" ht="12.75" customHeight="1" x14ac:dyDescent="0.4">
      <c r="A9" s="17" t="s">
        <v>780</v>
      </c>
      <c r="E9" s="17" t="s">
        <v>770</v>
      </c>
      <c r="F9" s="78"/>
      <c r="G9" s="78"/>
      <c r="H9" s="78"/>
      <c r="I9" s="78"/>
      <c r="J9" s="78"/>
      <c r="K9" s="78"/>
      <c r="L9" s="78"/>
    </row>
    <row r="10" spans="1:25" ht="12.75" customHeight="1" x14ac:dyDescent="0.4">
      <c r="A10" s="17" t="s">
        <v>781</v>
      </c>
      <c r="F10" s="78"/>
      <c r="G10" s="78"/>
      <c r="H10" s="78"/>
      <c r="I10" s="78"/>
      <c r="J10" s="78"/>
      <c r="K10" s="78"/>
      <c r="L10" s="78"/>
      <c r="M10" s="78"/>
      <c r="N10" s="78"/>
      <c r="O10" s="78"/>
      <c r="P10" s="78"/>
      <c r="Q10" s="78"/>
      <c r="R10" s="78"/>
      <c r="S10" s="78"/>
      <c r="T10" s="78"/>
      <c r="U10" s="78"/>
      <c r="V10" s="78"/>
      <c r="W10" s="78"/>
      <c r="X10" s="78"/>
      <c r="Y10" s="78"/>
    </row>
    <row r="11" spans="1:25" ht="12.75" customHeight="1" x14ac:dyDescent="0.4">
      <c r="F11" s="78"/>
      <c r="G11" s="78"/>
      <c r="H11" s="78"/>
      <c r="I11" s="78"/>
      <c r="J11" s="78"/>
      <c r="K11" s="78"/>
      <c r="L11" s="78"/>
      <c r="M11" s="78"/>
      <c r="N11" s="78"/>
      <c r="O11" s="78"/>
      <c r="P11" s="78"/>
      <c r="Q11" s="78"/>
      <c r="R11" s="78"/>
      <c r="S11" s="78"/>
      <c r="T11" s="78"/>
      <c r="U11" s="78"/>
      <c r="V11" s="78"/>
      <c r="W11" s="78"/>
      <c r="X11" s="78"/>
      <c r="Y11" s="78"/>
    </row>
    <row r="12" spans="1:25" ht="12.75" customHeight="1" x14ac:dyDescent="0.4">
      <c r="A12" s="17" t="s">
        <v>782</v>
      </c>
      <c r="F12" s="78"/>
      <c r="G12" s="78"/>
      <c r="H12" s="78"/>
      <c r="I12" s="78"/>
      <c r="J12" s="78"/>
      <c r="K12" s="78"/>
      <c r="L12" s="78"/>
      <c r="M12" s="78"/>
    </row>
    <row r="13" spans="1:25" ht="12.75" customHeight="1" x14ac:dyDescent="0.4">
      <c r="A13" s="17" t="s">
        <v>785</v>
      </c>
      <c r="J13" s="78"/>
      <c r="K13" s="78"/>
      <c r="L13" s="78"/>
      <c r="M13" s="78"/>
      <c r="N13" s="78"/>
      <c r="O13" s="78"/>
      <c r="P13" s="78"/>
      <c r="Q13" s="78"/>
      <c r="R13" s="78"/>
      <c r="S13" s="78"/>
      <c r="T13" s="78"/>
      <c r="U13" s="78"/>
      <c r="V13" s="78"/>
      <c r="W13" s="78"/>
      <c r="X13" s="78"/>
      <c r="Y13" s="78"/>
    </row>
    <row r="14" spans="1:25" ht="12.75" customHeight="1" x14ac:dyDescent="0.4"/>
    <row r="15" spans="1:25" ht="12.75" customHeight="1" x14ac:dyDescent="0.4">
      <c r="A15" s="17" t="s">
        <v>774</v>
      </c>
      <c r="E15" s="78"/>
      <c r="F15" s="78"/>
      <c r="G15" s="78"/>
      <c r="H15" s="78"/>
      <c r="I15" s="78"/>
      <c r="J15" s="79" t="s">
        <v>775</v>
      </c>
      <c r="K15" s="79"/>
      <c r="L15" s="79"/>
      <c r="M15" s="78"/>
      <c r="N15" s="78"/>
      <c r="O15" s="78"/>
      <c r="P15" s="78"/>
      <c r="Q15" s="79" t="s">
        <v>776</v>
      </c>
      <c r="R15" s="79"/>
      <c r="S15" s="79"/>
      <c r="T15" s="78"/>
      <c r="U15" s="78"/>
      <c r="V15" s="78"/>
      <c r="W15" s="78"/>
      <c r="X15" s="78"/>
      <c r="Y15" s="17" t="s">
        <v>763</v>
      </c>
    </row>
    <row r="16" spans="1:25" ht="12.75" customHeight="1" x14ac:dyDescent="0.4">
      <c r="A16" s="17" t="s">
        <v>768</v>
      </c>
      <c r="E16" s="78"/>
      <c r="F16" s="78"/>
      <c r="G16" s="78"/>
      <c r="H16" s="78"/>
      <c r="I16" s="78"/>
      <c r="J16" s="78"/>
    </row>
    <row r="17" spans="1:25" ht="12.75" customHeight="1" x14ac:dyDescent="0.4">
      <c r="A17" s="17" t="s">
        <v>777</v>
      </c>
      <c r="H17" s="78"/>
      <c r="I17" s="78"/>
      <c r="J17" s="79" t="s">
        <v>778</v>
      </c>
      <c r="K17" s="79"/>
      <c r="L17" s="79"/>
      <c r="M17" s="79"/>
      <c r="N17" s="78"/>
      <c r="O17" s="78"/>
      <c r="P17" s="78"/>
      <c r="Q17" s="79" t="s">
        <v>779</v>
      </c>
      <c r="R17" s="79"/>
      <c r="S17" s="79"/>
      <c r="T17" s="79"/>
      <c r="U17" s="80"/>
      <c r="V17" s="80"/>
      <c r="W17" s="80"/>
      <c r="X17" s="80"/>
      <c r="Y17" s="17" t="s">
        <v>763</v>
      </c>
    </row>
    <row r="18" spans="1:25" ht="12.75" customHeight="1" x14ac:dyDescent="0.4">
      <c r="E18" s="78"/>
      <c r="F18" s="78"/>
      <c r="G18" s="78"/>
      <c r="H18" s="78"/>
      <c r="I18" s="78"/>
      <c r="J18" s="78"/>
      <c r="K18" s="78"/>
      <c r="L18" s="78"/>
      <c r="M18" s="78"/>
      <c r="N18" s="78"/>
      <c r="O18" s="78"/>
      <c r="P18" s="78"/>
      <c r="Q18" s="78"/>
    </row>
    <row r="19" spans="1:25" ht="12.75" customHeight="1" x14ac:dyDescent="0.4">
      <c r="A19" s="17" t="s">
        <v>780</v>
      </c>
      <c r="E19" s="17" t="s">
        <v>770</v>
      </c>
      <c r="F19" s="78"/>
      <c r="G19" s="78"/>
      <c r="H19" s="78"/>
      <c r="I19" s="78"/>
      <c r="J19" s="78"/>
      <c r="K19" s="78"/>
      <c r="L19" s="78"/>
    </row>
    <row r="20" spans="1:25" ht="12.75" customHeight="1" x14ac:dyDescent="0.4">
      <c r="A20" s="17" t="s">
        <v>781</v>
      </c>
      <c r="F20" s="78"/>
      <c r="G20" s="78"/>
      <c r="H20" s="78"/>
      <c r="I20" s="78"/>
      <c r="J20" s="78"/>
      <c r="K20" s="78"/>
      <c r="L20" s="78"/>
      <c r="M20" s="78"/>
      <c r="N20" s="78"/>
      <c r="O20" s="78"/>
      <c r="P20" s="78"/>
      <c r="Q20" s="78"/>
      <c r="R20" s="78"/>
      <c r="S20" s="78"/>
      <c r="T20" s="78"/>
      <c r="U20" s="78"/>
      <c r="V20" s="78"/>
      <c r="W20" s="78"/>
      <c r="X20" s="78"/>
      <c r="Y20" s="78"/>
    </row>
    <row r="21" spans="1:25" ht="12.75" customHeight="1" x14ac:dyDescent="0.4">
      <c r="F21" s="78"/>
      <c r="G21" s="78"/>
      <c r="H21" s="78"/>
      <c r="I21" s="78"/>
      <c r="J21" s="78"/>
      <c r="K21" s="78"/>
      <c r="L21" s="78"/>
      <c r="M21" s="78"/>
      <c r="N21" s="78"/>
      <c r="O21" s="78"/>
      <c r="P21" s="78"/>
      <c r="Q21" s="78"/>
      <c r="R21" s="78"/>
      <c r="S21" s="78"/>
      <c r="T21" s="78"/>
      <c r="U21" s="78"/>
      <c r="V21" s="78"/>
      <c r="W21" s="78"/>
      <c r="X21" s="78"/>
      <c r="Y21" s="78"/>
    </row>
    <row r="22" spans="1:25" ht="12.75" customHeight="1" x14ac:dyDescent="0.4">
      <c r="A22" s="17" t="s">
        <v>782</v>
      </c>
      <c r="F22" s="78"/>
      <c r="G22" s="78"/>
      <c r="H22" s="78"/>
      <c r="I22" s="78"/>
      <c r="J22" s="78"/>
      <c r="K22" s="78"/>
      <c r="L22" s="78"/>
      <c r="M22" s="78"/>
    </row>
    <row r="23" spans="1:25" ht="12.75" customHeight="1" x14ac:dyDescent="0.4">
      <c r="A23" s="17" t="s">
        <v>785</v>
      </c>
      <c r="J23" s="78"/>
      <c r="K23" s="78"/>
      <c r="L23" s="78"/>
      <c r="M23" s="78"/>
      <c r="N23" s="78"/>
      <c r="O23" s="78"/>
      <c r="P23" s="78"/>
      <c r="Q23" s="78"/>
      <c r="R23" s="78"/>
      <c r="S23" s="78"/>
      <c r="T23" s="78"/>
      <c r="U23" s="78"/>
      <c r="V23" s="78"/>
      <c r="W23" s="78"/>
      <c r="X23" s="78"/>
      <c r="Y23" s="78"/>
    </row>
    <row r="24" spans="1:25" ht="12.75" customHeight="1" x14ac:dyDescent="0.4"/>
    <row r="25" spans="1:25" ht="12.75" customHeight="1" x14ac:dyDescent="0.4">
      <c r="A25" s="17" t="s">
        <v>774</v>
      </c>
      <c r="E25" s="78"/>
      <c r="F25" s="78"/>
      <c r="G25" s="78"/>
      <c r="H25" s="78"/>
      <c r="I25" s="78"/>
      <c r="J25" s="79" t="s">
        <v>775</v>
      </c>
      <c r="K25" s="79"/>
      <c r="L25" s="79"/>
      <c r="M25" s="78"/>
      <c r="N25" s="78"/>
      <c r="O25" s="78"/>
      <c r="P25" s="78"/>
      <c r="Q25" s="79" t="s">
        <v>776</v>
      </c>
      <c r="R25" s="79"/>
      <c r="S25" s="79"/>
      <c r="T25" s="78"/>
      <c r="U25" s="78"/>
      <c r="V25" s="78"/>
      <c r="W25" s="78"/>
      <c r="X25" s="78"/>
      <c r="Y25" s="17" t="s">
        <v>763</v>
      </c>
    </row>
    <row r="26" spans="1:25" ht="12.75" customHeight="1" x14ac:dyDescent="0.4">
      <c r="A26" s="17" t="s">
        <v>768</v>
      </c>
      <c r="E26" s="78"/>
      <c r="F26" s="78"/>
      <c r="G26" s="78"/>
      <c r="H26" s="78"/>
      <c r="I26" s="78"/>
      <c r="J26" s="78"/>
    </row>
    <row r="27" spans="1:25" ht="12.75" customHeight="1" x14ac:dyDescent="0.4">
      <c r="A27" s="17" t="s">
        <v>777</v>
      </c>
      <c r="H27" s="78"/>
      <c r="I27" s="78"/>
      <c r="J27" s="79" t="s">
        <v>778</v>
      </c>
      <c r="K27" s="79"/>
      <c r="L27" s="79"/>
      <c r="M27" s="79"/>
      <c r="N27" s="78"/>
      <c r="O27" s="78"/>
      <c r="P27" s="78"/>
      <c r="Q27" s="79" t="s">
        <v>779</v>
      </c>
      <c r="R27" s="79"/>
      <c r="S27" s="79"/>
      <c r="T27" s="79"/>
      <c r="U27" s="80"/>
      <c r="V27" s="80"/>
      <c r="W27" s="80"/>
      <c r="X27" s="80"/>
      <c r="Y27" s="17" t="s">
        <v>763</v>
      </c>
    </row>
    <row r="28" spans="1:25" ht="12.75" customHeight="1" x14ac:dyDescent="0.4">
      <c r="E28" s="78"/>
      <c r="F28" s="78"/>
      <c r="G28" s="78"/>
      <c r="H28" s="78"/>
      <c r="I28" s="78"/>
      <c r="J28" s="78"/>
      <c r="K28" s="78"/>
      <c r="L28" s="78"/>
      <c r="M28" s="78"/>
      <c r="N28" s="78"/>
      <c r="O28" s="78"/>
      <c r="P28" s="78"/>
      <c r="Q28" s="78"/>
    </row>
    <row r="29" spans="1:25" ht="12.75" customHeight="1" x14ac:dyDescent="0.4">
      <c r="A29" s="17" t="s">
        <v>780</v>
      </c>
      <c r="E29" s="17" t="s">
        <v>770</v>
      </c>
      <c r="F29" s="78"/>
      <c r="G29" s="78"/>
      <c r="H29" s="78"/>
      <c r="I29" s="78"/>
      <c r="J29" s="78"/>
      <c r="K29" s="78"/>
      <c r="L29" s="78"/>
    </row>
    <row r="30" spans="1:25" ht="12.75" customHeight="1" x14ac:dyDescent="0.4">
      <c r="A30" s="17" t="s">
        <v>781</v>
      </c>
      <c r="F30" s="78"/>
      <c r="G30" s="78"/>
      <c r="H30" s="78"/>
      <c r="I30" s="78"/>
      <c r="J30" s="78"/>
      <c r="K30" s="78"/>
      <c r="L30" s="78"/>
      <c r="M30" s="78"/>
      <c r="N30" s="78"/>
      <c r="O30" s="78"/>
      <c r="P30" s="78"/>
      <c r="Q30" s="78"/>
      <c r="R30" s="78"/>
      <c r="S30" s="78"/>
      <c r="T30" s="78"/>
      <c r="U30" s="78"/>
      <c r="V30" s="78"/>
      <c r="W30" s="78"/>
      <c r="X30" s="78"/>
      <c r="Y30" s="78"/>
    </row>
    <row r="31" spans="1:25" ht="12.75" customHeight="1" x14ac:dyDescent="0.4">
      <c r="F31" s="78"/>
      <c r="G31" s="78"/>
      <c r="H31" s="78"/>
      <c r="I31" s="78"/>
      <c r="J31" s="78"/>
      <c r="K31" s="78"/>
      <c r="L31" s="78"/>
      <c r="M31" s="78"/>
      <c r="N31" s="78"/>
      <c r="O31" s="78"/>
      <c r="P31" s="78"/>
      <c r="Q31" s="78"/>
      <c r="R31" s="78"/>
      <c r="S31" s="78"/>
      <c r="T31" s="78"/>
      <c r="U31" s="78"/>
      <c r="V31" s="78"/>
      <c r="W31" s="78"/>
      <c r="X31" s="78"/>
      <c r="Y31" s="78"/>
    </row>
    <row r="32" spans="1:25" ht="12.75" customHeight="1" x14ac:dyDescent="0.4">
      <c r="A32" s="17" t="s">
        <v>782</v>
      </c>
      <c r="F32" s="78"/>
      <c r="G32" s="78"/>
      <c r="H32" s="78"/>
      <c r="I32" s="78"/>
      <c r="J32" s="78"/>
      <c r="K32" s="78"/>
      <c r="L32" s="78"/>
      <c r="M32" s="78"/>
    </row>
    <row r="33" spans="1:25" ht="12.75" customHeight="1" x14ac:dyDescent="0.4">
      <c r="A33" s="17" t="s">
        <v>785</v>
      </c>
      <c r="J33" s="78"/>
      <c r="K33" s="78"/>
      <c r="L33" s="78"/>
      <c r="M33" s="78"/>
      <c r="N33" s="78"/>
      <c r="O33" s="78"/>
      <c r="P33" s="78"/>
      <c r="Q33" s="78"/>
      <c r="R33" s="78"/>
      <c r="S33" s="78"/>
      <c r="T33" s="78"/>
      <c r="U33" s="78"/>
      <c r="V33" s="78"/>
      <c r="W33" s="78"/>
      <c r="X33" s="78"/>
      <c r="Y33" s="78"/>
    </row>
    <row r="34" spans="1:25" ht="12.75" customHeight="1" x14ac:dyDescent="0.4">
      <c r="J34" s="18"/>
      <c r="K34" s="18"/>
      <c r="L34" s="18"/>
      <c r="M34" s="18"/>
      <c r="N34" s="18"/>
      <c r="O34" s="18"/>
      <c r="P34" s="18"/>
      <c r="Q34" s="18"/>
      <c r="R34" s="18"/>
      <c r="S34" s="18"/>
      <c r="T34" s="18"/>
      <c r="U34" s="18"/>
      <c r="V34" s="18"/>
      <c r="W34" s="18"/>
      <c r="X34" s="18"/>
      <c r="Y34" s="18"/>
    </row>
    <row r="35" spans="1:25" ht="12.75" customHeight="1" x14ac:dyDescent="0.4">
      <c r="A35" s="17" t="s">
        <v>774</v>
      </c>
      <c r="E35" s="78"/>
      <c r="F35" s="78"/>
      <c r="G35" s="78"/>
      <c r="H35" s="78"/>
      <c r="I35" s="78"/>
      <c r="J35" s="79" t="s">
        <v>775</v>
      </c>
      <c r="K35" s="79"/>
      <c r="L35" s="79"/>
      <c r="M35" s="78"/>
      <c r="N35" s="78"/>
      <c r="O35" s="78"/>
      <c r="P35" s="78"/>
      <c r="Q35" s="79" t="s">
        <v>776</v>
      </c>
      <c r="R35" s="79"/>
      <c r="S35" s="79"/>
      <c r="T35" s="78"/>
      <c r="U35" s="78"/>
      <c r="V35" s="78"/>
      <c r="W35" s="78"/>
      <c r="X35" s="78"/>
      <c r="Y35" s="17" t="s">
        <v>763</v>
      </c>
    </row>
    <row r="36" spans="1:25" ht="12.75" customHeight="1" x14ac:dyDescent="0.4">
      <c r="A36" s="17" t="s">
        <v>768</v>
      </c>
      <c r="E36" s="78"/>
      <c r="F36" s="78"/>
      <c r="G36" s="78"/>
      <c r="H36" s="78"/>
      <c r="I36" s="78"/>
      <c r="J36" s="78"/>
    </row>
    <row r="37" spans="1:25" ht="12.75" customHeight="1" x14ac:dyDescent="0.4">
      <c r="A37" s="17" t="s">
        <v>777</v>
      </c>
      <c r="H37" s="78"/>
      <c r="I37" s="78"/>
      <c r="J37" s="79" t="s">
        <v>778</v>
      </c>
      <c r="K37" s="79"/>
      <c r="L37" s="79"/>
      <c r="M37" s="79"/>
      <c r="N37" s="78"/>
      <c r="O37" s="78"/>
      <c r="P37" s="78"/>
      <c r="Q37" s="79" t="s">
        <v>779</v>
      </c>
      <c r="R37" s="79"/>
      <c r="S37" s="79"/>
      <c r="T37" s="79"/>
      <c r="U37" s="80"/>
      <c r="V37" s="80"/>
      <c r="W37" s="80"/>
      <c r="X37" s="80"/>
      <c r="Y37" s="17" t="s">
        <v>763</v>
      </c>
    </row>
    <row r="38" spans="1:25" ht="12.75" customHeight="1" x14ac:dyDescent="0.4">
      <c r="E38" s="78"/>
      <c r="F38" s="78"/>
      <c r="G38" s="78"/>
      <c r="H38" s="78"/>
      <c r="I38" s="78"/>
      <c r="J38" s="78"/>
      <c r="K38" s="78"/>
      <c r="L38" s="78"/>
      <c r="M38" s="78"/>
      <c r="N38" s="78"/>
      <c r="O38" s="78"/>
      <c r="P38" s="78"/>
      <c r="Q38" s="78"/>
    </row>
    <row r="39" spans="1:25" ht="12.75" customHeight="1" x14ac:dyDescent="0.4">
      <c r="A39" s="17" t="s">
        <v>780</v>
      </c>
      <c r="E39" s="17" t="s">
        <v>770</v>
      </c>
      <c r="F39" s="78"/>
      <c r="G39" s="78"/>
      <c r="H39" s="78"/>
      <c r="I39" s="78"/>
      <c r="J39" s="78"/>
      <c r="K39" s="78"/>
      <c r="L39" s="78"/>
    </row>
    <row r="40" spans="1:25" ht="12.75" customHeight="1" x14ac:dyDescent="0.4">
      <c r="A40" s="17" t="s">
        <v>781</v>
      </c>
      <c r="F40" s="78"/>
      <c r="G40" s="78"/>
      <c r="H40" s="78"/>
      <c r="I40" s="78"/>
      <c r="J40" s="78"/>
      <c r="K40" s="78"/>
      <c r="L40" s="78"/>
      <c r="M40" s="78"/>
      <c r="N40" s="78"/>
      <c r="O40" s="78"/>
      <c r="P40" s="78"/>
      <c r="Q40" s="78"/>
      <c r="R40" s="78"/>
      <c r="S40" s="78"/>
      <c r="T40" s="78"/>
      <c r="U40" s="78"/>
      <c r="V40" s="78"/>
      <c r="W40" s="78"/>
      <c r="X40" s="78"/>
      <c r="Y40" s="78"/>
    </row>
    <row r="41" spans="1:25" ht="12.75" customHeight="1" x14ac:dyDescent="0.4">
      <c r="F41" s="78"/>
      <c r="G41" s="78"/>
      <c r="H41" s="78"/>
      <c r="I41" s="78"/>
      <c r="J41" s="78"/>
      <c r="K41" s="78"/>
      <c r="L41" s="78"/>
      <c r="M41" s="78"/>
      <c r="N41" s="78"/>
      <c r="O41" s="78"/>
      <c r="P41" s="78"/>
      <c r="Q41" s="78"/>
      <c r="R41" s="78"/>
      <c r="S41" s="78"/>
      <c r="T41" s="78"/>
      <c r="U41" s="78"/>
      <c r="V41" s="78"/>
      <c r="W41" s="78"/>
      <c r="X41" s="78"/>
      <c r="Y41" s="78"/>
    </row>
    <row r="42" spans="1:25" ht="12.75" customHeight="1" x14ac:dyDescent="0.4">
      <c r="A42" s="17" t="s">
        <v>782</v>
      </c>
      <c r="F42" s="78"/>
      <c r="G42" s="78"/>
      <c r="H42" s="78"/>
      <c r="I42" s="78"/>
      <c r="J42" s="78"/>
      <c r="K42" s="78"/>
      <c r="L42" s="78"/>
      <c r="M42" s="78"/>
    </row>
    <row r="43" spans="1:25" ht="12.75" customHeight="1" x14ac:dyDescent="0.4">
      <c r="A43" s="17" t="s">
        <v>785</v>
      </c>
      <c r="J43" s="78"/>
      <c r="K43" s="78"/>
      <c r="L43" s="78"/>
      <c r="M43" s="78"/>
      <c r="N43" s="78"/>
      <c r="O43" s="78"/>
      <c r="P43" s="78"/>
      <c r="Q43" s="78"/>
      <c r="R43" s="78"/>
      <c r="S43" s="78"/>
      <c r="T43" s="78"/>
      <c r="U43" s="78"/>
      <c r="V43" s="78"/>
      <c r="W43" s="78"/>
      <c r="X43" s="78"/>
      <c r="Y43" s="78"/>
    </row>
    <row r="44" spans="1:25" ht="12.75" customHeight="1" x14ac:dyDescent="0.4"/>
    <row r="45" spans="1:25" ht="12.75" customHeight="1" x14ac:dyDescent="0.4">
      <c r="A45" s="17" t="s">
        <v>774</v>
      </c>
      <c r="E45" s="78"/>
      <c r="F45" s="78"/>
      <c r="G45" s="78"/>
      <c r="H45" s="78"/>
      <c r="I45" s="78"/>
      <c r="J45" s="79" t="s">
        <v>775</v>
      </c>
      <c r="K45" s="79"/>
      <c r="L45" s="79"/>
      <c r="M45" s="78"/>
      <c r="N45" s="78"/>
      <c r="O45" s="78"/>
      <c r="P45" s="78"/>
      <c r="Q45" s="79" t="s">
        <v>776</v>
      </c>
      <c r="R45" s="79"/>
      <c r="S45" s="79"/>
      <c r="T45" s="78"/>
      <c r="U45" s="78"/>
      <c r="V45" s="78"/>
      <c r="W45" s="78"/>
      <c r="X45" s="78"/>
      <c r="Y45" s="17" t="s">
        <v>763</v>
      </c>
    </row>
    <row r="46" spans="1:25" ht="12.75" customHeight="1" x14ac:dyDescent="0.4">
      <c r="A46" s="17" t="s">
        <v>768</v>
      </c>
      <c r="E46" s="78"/>
      <c r="F46" s="78"/>
      <c r="G46" s="78"/>
      <c r="H46" s="78"/>
      <c r="I46" s="78"/>
      <c r="J46" s="78"/>
    </row>
    <row r="47" spans="1:25" ht="12.75" customHeight="1" x14ac:dyDescent="0.4">
      <c r="A47" s="17" t="s">
        <v>777</v>
      </c>
      <c r="H47" s="78"/>
      <c r="I47" s="78"/>
      <c r="J47" s="79" t="s">
        <v>778</v>
      </c>
      <c r="K47" s="79"/>
      <c r="L47" s="79"/>
      <c r="M47" s="79"/>
      <c r="N47" s="78"/>
      <c r="O47" s="78"/>
      <c r="P47" s="78"/>
      <c r="Q47" s="79" t="s">
        <v>779</v>
      </c>
      <c r="R47" s="79"/>
      <c r="S47" s="79"/>
      <c r="T47" s="79"/>
      <c r="U47" s="80"/>
      <c r="V47" s="80"/>
      <c r="W47" s="80"/>
      <c r="X47" s="80"/>
      <c r="Y47" s="17" t="s">
        <v>763</v>
      </c>
    </row>
    <row r="48" spans="1:25" ht="12.75" customHeight="1" x14ac:dyDescent="0.4">
      <c r="E48" s="78"/>
      <c r="F48" s="78"/>
      <c r="G48" s="78"/>
      <c r="H48" s="78"/>
      <c r="I48" s="78"/>
      <c r="J48" s="78"/>
      <c r="K48" s="78"/>
      <c r="L48" s="78"/>
      <c r="M48" s="78"/>
      <c r="N48" s="78"/>
      <c r="O48" s="78"/>
      <c r="P48" s="78"/>
      <c r="Q48" s="78"/>
    </row>
    <row r="49" spans="1:25" ht="12.75" customHeight="1" x14ac:dyDescent="0.4">
      <c r="A49" s="17" t="s">
        <v>780</v>
      </c>
      <c r="E49" s="17" t="s">
        <v>770</v>
      </c>
      <c r="F49" s="78"/>
      <c r="G49" s="78"/>
      <c r="H49" s="78"/>
      <c r="I49" s="78"/>
      <c r="J49" s="78"/>
      <c r="K49" s="78"/>
      <c r="L49" s="78"/>
    </row>
    <row r="50" spans="1:25" ht="12.75" customHeight="1" x14ac:dyDescent="0.4">
      <c r="A50" s="17" t="s">
        <v>781</v>
      </c>
      <c r="F50" s="78"/>
      <c r="G50" s="78"/>
      <c r="H50" s="78"/>
      <c r="I50" s="78"/>
      <c r="J50" s="78"/>
      <c r="K50" s="78"/>
      <c r="L50" s="78"/>
      <c r="M50" s="78"/>
      <c r="N50" s="78"/>
      <c r="O50" s="78"/>
      <c r="P50" s="78"/>
      <c r="Q50" s="78"/>
      <c r="R50" s="78"/>
      <c r="S50" s="78"/>
      <c r="T50" s="78"/>
      <c r="U50" s="78"/>
      <c r="V50" s="78"/>
      <c r="W50" s="78"/>
      <c r="X50" s="78"/>
      <c r="Y50" s="78"/>
    </row>
    <row r="51" spans="1:25" ht="12.75" customHeight="1" x14ac:dyDescent="0.4">
      <c r="F51" s="78"/>
      <c r="G51" s="78"/>
      <c r="H51" s="78"/>
      <c r="I51" s="78"/>
      <c r="J51" s="78"/>
      <c r="K51" s="78"/>
      <c r="L51" s="78"/>
      <c r="M51" s="78"/>
      <c r="N51" s="78"/>
      <c r="O51" s="78"/>
      <c r="P51" s="78"/>
      <c r="Q51" s="78"/>
      <c r="R51" s="78"/>
      <c r="S51" s="78"/>
      <c r="T51" s="78"/>
      <c r="U51" s="78"/>
      <c r="V51" s="78"/>
      <c r="W51" s="78"/>
      <c r="X51" s="78"/>
      <c r="Y51" s="78"/>
    </row>
    <row r="52" spans="1:25" ht="12.75" customHeight="1" x14ac:dyDescent="0.4">
      <c r="A52" s="17" t="s">
        <v>782</v>
      </c>
      <c r="F52" s="78"/>
      <c r="G52" s="78"/>
      <c r="H52" s="78"/>
      <c r="I52" s="78"/>
      <c r="J52" s="78"/>
      <c r="K52" s="78"/>
      <c r="L52" s="78"/>
      <c r="M52" s="78"/>
    </row>
    <row r="53" spans="1:25" ht="12.75" customHeight="1" x14ac:dyDescent="0.4">
      <c r="A53" s="17" t="s">
        <v>785</v>
      </c>
      <c r="J53" s="78"/>
      <c r="K53" s="78"/>
      <c r="L53" s="78"/>
      <c r="M53" s="78"/>
      <c r="N53" s="78"/>
      <c r="O53" s="78"/>
      <c r="P53" s="78"/>
      <c r="Q53" s="78"/>
      <c r="R53" s="78"/>
      <c r="S53" s="78"/>
      <c r="T53" s="78"/>
      <c r="U53" s="78"/>
      <c r="V53" s="78"/>
      <c r="W53" s="78"/>
      <c r="X53" s="78"/>
      <c r="Y53" s="78"/>
    </row>
    <row r="54" spans="1:25" ht="12.75" customHeight="1" x14ac:dyDescent="0.4">
      <c r="J54" s="18"/>
      <c r="K54" s="18"/>
      <c r="L54" s="18"/>
      <c r="M54" s="18"/>
      <c r="N54" s="18"/>
      <c r="O54" s="18"/>
      <c r="P54" s="18"/>
      <c r="Q54" s="18"/>
      <c r="R54" s="18"/>
      <c r="S54" s="18"/>
      <c r="T54" s="18"/>
      <c r="U54" s="18"/>
      <c r="V54" s="18"/>
      <c r="W54" s="18"/>
      <c r="X54" s="18"/>
      <c r="Y54" s="18"/>
    </row>
    <row r="55" spans="1:25" ht="12.75" customHeight="1" x14ac:dyDescent="0.4">
      <c r="J55" s="18"/>
      <c r="K55" s="18"/>
      <c r="L55" s="18"/>
      <c r="M55" s="18"/>
      <c r="N55" s="18"/>
      <c r="O55" s="18"/>
      <c r="P55" s="18"/>
      <c r="Q55" s="18"/>
      <c r="R55" s="18"/>
      <c r="S55" s="18"/>
      <c r="T55" s="18"/>
      <c r="U55" s="18"/>
      <c r="V55" s="18"/>
      <c r="W55" s="18"/>
      <c r="X55" s="18"/>
      <c r="Y55" s="18"/>
    </row>
    <row r="56" spans="1:25" ht="12.75" customHeight="1" x14ac:dyDescent="0.4">
      <c r="J56" s="18"/>
      <c r="K56" s="18"/>
      <c r="L56" s="18"/>
      <c r="M56" s="18"/>
      <c r="N56" s="18"/>
      <c r="O56" s="18"/>
      <c r="P56" s="18"/>
      <c r="Q56" s="18"/>
      <c r="R56" s="18"/>
      <c r="S56" s="18"/>
      <c r="T56" s="18"/>
      <c r="U56" s="18"/>
      <c r="V56" s="18"/>
      <c r="W56" s="18"/>
      <c r="X56" s="18"/>
      <c r="Y56" s="18"/>
    </row>
    <row r="57" spans="1:25" ht="12.75" customHeight="1" x14ac:dyDescent="0.4">
      <c r="J57" s="18"/>
      <c r="K57" s="18"/>
      <c r="L57" s="18"/>
      <c r="M57" s="18"/>
      <c r="N57" s="18"/>
      <c r="O57" s="18"/>
      <c r="P57" s="18"/>
      <c r="Q57" s="18"/>
      <c r="R57" s="18"/>
      <c r="S57" s="18"/>
      <c r="T57" s="18"/>
      <c r="U57" s="18"/>
      <c r="V57" s="18"/>
      <c r="W57" s="18"/>
      <c r="X57" s="18"/>
      <c r="Y57" s="18"/>
    </row>
    <row r="58" spans="1:25" ht="12.75" customHeight="1" x14ac:dyDescent="0.4">
      <c r="J58" s="18"/>
      <c r="K58" s="18"/>
      <c r="L58" s="18"/>
      <c r="M58" s="18"/>
      <c r="N58" s="18"/>
      <c r="O58" s="18"/>
      <c r="P58" s="18"/>
      <c r="Q58" s="18"/>
      <c r="R58" s="18"/>
      <c r="S58" s="18"/>
      <c r="T58" s="18"/>
      <c r="U58" s="18"/>
      <c r="V58" s="18"/>
      <c r="W58" s="18"/>
      <c r="X58" s="18"/>
      <c r="Y58" s="18"/>
    </row>
    <row r="59" spans="1:25" ht="12.75" customHeight="1" x14ac:dyDescent="0.4"/>
    <row r="60" spans="1:25" ht="12.75" customHeight="1" x14ac:dyDescent="0.4">
      <c r="A60" s="17" t="s">
        <v>774</v>
      </c>
      <c r="E60" s="78"/>
      <c r="F60" s="78"/>
      <c r="G60" s="78"/>
      <c r="H60" s="78"/>
      <c r="I60" s="78"/>
      <c r="J60" s="79" t="s">
        <v>775</v>
      </c>
      <c r="K60" s="79"/>
      <c r="L60" s="79"/>
      <c r="M60" s="78"/>
      <c r="N60" s="78"/>
      <c r="O60" s="78"/>
      <c r="P60" s="78"/>
      <c r="Q60" s="79" t="s">
        <v>776</v>
      </c>
      <c r="R60" s="79"/>
      <c r="S60" s="79"/>
      <c r="T60" s="78"/>
      <c r="U60" s="78"/>
      <c r="V60" s="78"/>
      <c r="W60" s="78"/>
      <c r="X60" s="78"/>
      <c r="Y60" s="17" t="s">
        <v>763</v>
      </c>
    </row>
    <row r="61" spans="1:25" ht="12.75" customHeight="1" x14ac:dyDescent="0.4">
      <c r="A61" s="17" t="s">
        <v>768</v>
      </c>
      <c r="E61" s="78"/>
      <c r="F61" s="78"/>
      <c r="G61" s="78"/>
      <c r="H61" s="78"/>
      <c r="I61" s="78"/>
      <c r="J61" s="78"/>
    </row>
    <row r="62" spans="1:25" ht="12.75" customHeight="1" x14ac:dyDescent="0.4">
      <c r="A62" s="17" t="s">
        <v>777</v>
      </c>
      <c r="H62" s="78"/>
      <c r="I62" s="78"/>
      <c r="J62" s="79" t="s">
        <v>778</v>
      </c>
      <c r="K62" s="79"/>
      <c r="L62" s="79"/>
      <c r="M62" s="79"/>
      <c r="N62" s="78"/>
      <c r="O62" s="78"/>
      <c r="P62" s="78"/>
      <c r="Q62" s="79" t="s">
        <v>779</v>
      </c>
      <c r="R62" s="79"/>
      <c r="S62" s="79"/>
      <c r="T62" s="79"/>
      <c r="U62" s="80"/>
      <c r="V62" s="80"/>
      <c r="W62" s="80"/>
      <c r="X62" s="80"/>
      <c r="Y62" s="17" t="s">
        <v>763</v>
      </c>
    </row>
    <row r="63" spans="1:25" ht="12.75" customHeight="1" x14ac:dyDescent="0.4">
      <c r="E63" s="78"/>
      <c r="F63" s="78"/>
      <c r="G63" s="78"/>
      <c r="H63" s="78"/>
      <c r="I63" s="78"/>
      <c r="J63" s="78"/>
      <c r="K63" s="78"/>
      <c r="L63" s="78"/>
      <c r="M63" s="78"/>
      <c r="N63" s="78"/>
      <c r="O63" s="78"/>
      <c r="P63" s="78"/>
      <c r="Q63" s="78"/>
    </row>
    <row r="64" spans="1:25" ht="12.75" customHeight="1" x14ac:dyDescent="0.4">
      <c r="A64" s="17" t="s">
        <v>780</v>
      </c>
      <c r="E64" s="17" t="s">
        <v>770</v>
      </c>
      <c r="F64" s="78"/>
      <c r="G64" s="78"/>
      <c r="H64" s="78"/>
      <c r="I64" s="78"/>
      <c r="J64" s="78"/>
      <c r="K64" s="78"/>
      <c r="L64" s="78"/>
    </row>
    <row r="65" spans="1:25" ht="12.75" customHeight="1" x14ac:dyDescent="0.4">
      <c r="A65" s="17" t="s">
        <v>781</v>
      </c>
      <c r="F65" s="78"/>
      <c r="G65" s="78"/>
      <c r="H65" s="78"/>
      <c r="I65" s="78"/>
      <c r="J65" s="78"/>
      <c r="K65" s="78"/>
      <c r="L65" s="78"/>
      <c r="M65" s="78"/>
      <c r="N65" s="78"/>
      <c r="O65" s="78"/>
      <c r="P65" s="78"/>
      <c r="Q65" s="78"/>
      <c r="R65" s="78"/>
      <c r="S65" s="78"/>
      <c r="T65" s="78"/>
      <c r="U65" s="78"/>
      <c r="V65" s="78"/>
      <c r="W65" s="78"/>
      <c r="X65" s="78"/>
      <c r="Y65" s="78"/>
    </row>
    <row r="66" spans="1:25" ht="12.75" customHeight="1" x14ac:dyDescent="0.4">
      <c r="F66" s="78"/>
      <c r="G66" s="78"/>
      <c r="H66" s="78"/>
      <c r="I66" s="78"/>
      <c r="J66" s="78"/>
      <c r="K66" s="78"/>
      <c r="L66" s="78"/>
      <c r="M66" s="78"/>
      <c r="N66" s="78"/>
      <c r="O66" s="78"/>
      <c r="P66" s="78"/>
      <c r="Q66" s="78"/>
      <c r="R66" s="78"/>
      <c r="S66" s="78"/>
      <c r="T66" s="78"/>
      <c r="U66" s="78"/>
      <c r="V66" s="78"/>
      <c r="W66" s="78"/>
      <c r="X66" s="78"/>
      <c r="Y66" s="78"/>
    </row>
    <row r="67" spans="1:25" ht="12.75" customHeight="1" x14ac:dyDescent="0.4">
      <c r="A67" s="17" t="s">
        <v>782</v>
      </c>
      <c r="F67" s="78"/>
      <c r="G67" s="78"/>
      <c r="H67" s="78"/>
      <c r="I67" s="78"/>
      <c r="J67" s="78"/>
      <c r="K67" s="78"/>
      <c r="L67" s="78"/>
      <c r="M67" s="78"/>
    </row>
    <row r="68" spans="1:25" ht="12.75" customHeight="1" x14ac:dyDescent="0.4">
      <c r="A68" s="17" t="s">
        <v>785</v>
      </c>
      <c r="J68" s="78"/>
      <c r="K68" s="78"/>
      <c r="L68" s="78"/>
      <c r="M68" s="78"/>
      <c r="N68" s="78"/>
      <c r="O68" s="78"/>
      <c r="P68" s="78"/>
      <c r="Q68" s="78"/>
      <c r="R68" s="78"/>
      <c r="S68" s="78"/>
      <c r="T68" s="78"/>
      <c r="U68" s="78"/>
      <c r="V68" s="78"/>
      <c r="W68" s="78"/>
      <c r="X68" s="78"/>
      <c r="Y68" s="78"/>
    </row>
    <row r="69" spans="1:25" s="17" customFormat="1" ht="12.75" customHeight="1" x14ac:dyDescent="0.4">
      <c r="R69" s="1"/>
      <c r="S69" s="1"/>
      <c r="T69" s="1"/>
      <c r="U69" s="1"/>
      <c r="V69" s="1"/>
      <c r="W69" s="1"/>
      <c r="X69" s="1"/>
      <c r="Y69" s="1"/>
    </row>
    <row r="70" spans="1:25" ht="12.75" customHeight="1" x14ac:dyDescent="0.4">
      <c r="A70" s="17" t="s">
        <v>774</v>
      </c>
      <c r="E70" s="78"/>
      <c r="F70" s="78"/>
      <c r="G70" s="78"/>
      <c r="H70" s="78"/>
      <c r="I70" s="78"/>
      <c r="J70" s="79" t="s">
        <v>775</v>
      </c>
      <c r="K70" s="79"/>
      <c r="L70" s="79"/>
      <c r="M70" s="78"/>
      <c r="N70" s="78"/>
      <c r="O70" s="78"/>
      <c r="P70" s="78"/>
      <c r="Q70" s="79" t="s">
        <v>776</v>
      </c>
      <c r="R70" s="79"/>
      <c r="S70" s="79"/>
      <c r="T70" s="78"/>
      <c r="U70" s="78"/>
      <c r="V70" s="78"/>
      <c r="W70" s="78"/>
      <c r="X70" s="78"/>
      <c r="Y70" s="17" t="s">
        <v>763</v>
      </c>
    </row>
    <row r="71" spans="1:25" ht="12.75" customHeight="1" x14ac:dyDescent="0.4">
      <c r="A71" s="17" t="s">
        <v>768</v>
      </c>
      <c r="E71" s="78"/>
      <c r="F71" s="78"/>
      <c r="G71" s="78"/>
      <c r="H71" s="78"/>
      <c r="I71" s="78"/>
      <c r="J71" s="78"/>
    </row>
    <row r="72" spans="1:25" ht="12.75" customHeight="1" x14ac:dyDescent="0.4">
      <c r="A72" s="17" t="s">
        <v>777</v>
      </c>
      <c r="H72" s="78"/>
      <c r="I72" s="78"/>
      <c r="J72" s="79" t="s">
        <v>778</v>
      </c>
      <c r="K72" s="79"/>
      <c r="L72" s="79"/>
      <c r="M72" s="79"/>
      <c r="N72" s="78"/>
      <c r="O72" s="78"/>
      <c r="P72" s="78"/>
      <c r="Q72" s="79" t="s">
        <v>779</v>
      </c>
      <c r="R72" s="79"/>
      <c r="S72" s="79"/>
      <c r="T72" s="79"/>
      <c r="U72" s="80"/>
      <c r="V72" s="80"/>
      <c r="W72" s="80"/>
      <c r="X72" s="80"/>
      <c r="Y72" s="17" t="s">
        <v>763</v>
      </c>
    </row>
    <row r="73" spans="1:25" ht="12.75" customHeight="1" x14ac:dyDescent="0.4">
      <c r="E73" s="78"/>
      <c r="F73" s="78"/>
      <c r="G73" s="78"/>
      <c r="H73" s="78"/>
      <c r="I73" s="78"/>
      <c r="J73" s="78"/>
      <c r="K73" s="78"/>
      <c r="L73" s="78"/>
      <c r="M73" s="78"/>
      <c r="N73" s="78"/>
      <c r="O73" s="78"/>
      <c r="P73" s="78"/>
      <c r="Q73" s="78"/>
    </row>
    <row r="74" spans="1:25" ht="12.75" customHeight="1" x14ac:dyDescent="0.4">
      <c r="A74" s="17" t="s">
        <v>780</v>
      </c>
      <c r="E74" s="17" t="s">
        <v>770</v>
      </c>
      <c r="F74" s="78"/>
      <c r="G74" s="78"/>
      <c r="H74" s="78"/>
      <c r="I74" s="78"/>
      <c r="J74" s="78"/>
      <c r="K74" s="78"/>
      <c r="L74" s="78"/>
    </row>
    <row r="75" spans="1:25" ht="12.75" customHeight="1" x14ac:dyDescent="0.4">
      <c r="A75" s="17" t="s">
        <v>781</v>
      </c>
      <c r="F75" s="78"/>
      <c r="G75" s="78"/>
      <c r="H75" s="78"/>
      <c r="I75" s="78"/>
      <c r="J75" s="78"/>
      <c r="K75" s="78"/>
      <c r="L75" s="78"/>
      <c r="M75" s="78"/>
      <c r="N75" s="78"/>
      <c r="O75" s="78"/>
      <c r="P75" s="78"/>
      <c r="Q75" s="78"/>
      <c r="R75" s="78"/>
      <c r="S75" s="78"/>
      <c r="T75" s="78"/>
      <c r="U75" s="78"/>
      <c r="V75" s="78"/>
      <c r="W75" s="78"/>
      <c r="X75" s="78"/>
      <c r="Y75" s="78"/>
    </row>
    <row r="76" spans="1:25" ht="12.75" customHeight="1" x14ac:dyDescent="0.4">
      <c r="F76" s="78"/>
      <c r="G76" s="78"/>
      <c r="H76" s="78"/>
      <c r="I76" s="78"/>
      <c r="J76" s="78"/>
      <c r="K76" s="78"/>
      <c r="L76" s="78"/>
      <c r="M76" s="78"/>
      <c r="N76" s="78"/>
      <c r="O76" s="78"/>
      <c r="P76" s="78"/>
      <c r="Q76" s="78"/>
      <c r="R76" s="78"/>
      <c r="S76" s="78"/>
      <c r="T76" s="78"/>
      <c r="U76" s="78"/>
      <c r="V76" s="78"/>
      <c r="W76" s="78"/>
      <c r="X76" s="78"/>
      <c r="Y76" s="78"/>
    </row>
    <row r="77" spans="1:25" ht="12.75" customHeight="1" x14ac:dyDescent="0.4">
      <c r="A77" s="17" t="s">
        <v>782</v>
      </c>
      <c r="F77" s="78"/>
      <c r="G77" s="78"/>
      <c r="H77" s="78"/>
      <c r="I77" s="78"/>
      <c r="J77" s="78"/>
      <c r="K77" s="78"/>
      <c r="L77" s="78"/>
      <c r="M77" s="78"/>
    </row>
    <row r="78" spans="1:25" ht="12.75" customHeight="1" x14ac:dyDescent="0.4">
      <c r="A78" s="17" t="s">
        <v>785</v>
      </c>
      <c r="J78" s="78"/>
      <c r="K78" s="78"/>
      <c r="L78" s="78"/>
      <c r="M78" s="78"/>
      <c r="N78" s="78"/>
      <c r="O78" s="78"/>
      <c r="P78" s="78"/>
      <c r="Q78" s="78"/>
      <c r="R78" s="78"/>
      <c r="S78" s="78"/>
      <c r="T78" s="78"/>
      <c r="U78" s="78"/>
      <c r="V78" s="78"/>
      <c r="W78" s="78"/>
      <c r="X78" s="78"/>
      <c r="Y78" s="78"/>
    </row>
    <row r="79" spans="1:25" s="17" customFormat="1" ht="12.75" customHeight="1" x14ac:dyDescent="0.4">
      <c r="R79" s="1"/>
      <c r="S79" s="1"/>
      <c r="T79" s="1"/>
      <c r="U79" s="1"/>
      <c r="V79" s="1"/>
      <c r="W79" s="1"/>
      <c r="X79" s="1"/>
      <c r="Y79" s="1"/>
    </row>
    <row r="80" spans="1:25" s="17" customFormat="1" ht="12.75" customHeight="1" x14ac:dyDescent="0.4">
      <c r="R80" s="1"/>
      <c r="S80" s="1"/>
      <c r="T80" s="1"/>
      <c r="U80" s="1"/>
      <c r="V80" s="1"/>
      <c r="W80" s="1"/>
      <c r="X80" s="1"/>
      <c r="Y80" s="1"/>
    </row>
    <row r="81" spans="18:25" s="17" customFormat="1" ht="12.75" customHeight="1" x14ac:dyDescent="0.4">
      <c r="R81" s="1"/>
      <c r="S81" s="1"/>
      <c r="T81" s="1"/>
      <c r="U81" s="1"/>
      <c r="V81" s="1"/>
      <c r="W81" s="1"/>
      <c r="X81" s="1"/>
      <c r="Y81" s="1"/>
    </row>
    <row r="82" spans="18:25" s="17" customFormat="1" ht="12.75" customHeight="1" x14ac:dyDescent="0.4">
      <c r="R82" s="1"/>
      <c r="S82" s="1"/>
      <c r="T82" s="1"/>
      <c r="U82" s="1"/>
      <c r="V82" s="1"/>
      <c r="W82" s="1"/>
      <c r="X82" s="1"/>
      <c r="Y82" s="1"/>
    </row>
    <row r="83" spans="18:25" s="17" customFormat="1" ht="12.75" customHeight="1" x14ac:dyDescent="0.4">
      <c r="R83" s="1"/>
      <c r="S83" s="1"/>
      <c r="T83" s="1"/>
      <c r="U83" s="1"/>
      <c r="V83" s="1"/>
      <c r="W83" s="1"/>
      <c r="X83" s="1"/>
      <c r="Y83" s="1"/>
    </row>
    <row r="84" spans="18:25" s="17" customFormat="1" ht="12.75" customHeight="1" x14ac:dyDescent="0.4">
      <c r="R84" s="1"/>
      <c r="S84" s="1"/>
      <c r="T84" s="1"/>
      <c r="U84" s="1"/>
      <c r="V84" s="1"/>
      <c r="W84" s="1"/>
      <c r="X84" s="1"/>
      <c r="Y84" s="1"/>
    </row>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row r="462" spans="18:25" s="17" customFormat="1" ht="12.75" customHeight="1" x14ac:dyDescent="0.4">
      <c r="R462" s="1"/>
      <c r="S462" s="1"/>
      <c r="T462" s="1"/>
      <c r="U462" s="1"/>
      <c r="V462" s="1"/>
      <c r="W462" s="1"/>
      <c r="X462" s="1"/>
      <c r="Y462" s="1"/>
    </row>
    <row r="463" spans="18:25" s="17" customFormat="1" ht="12.75" customHeight="1" x14ac:dyDescent="0.4">
      <c r="R463" s="1"/>
      <c r="S463" s="1"/>
      <c r="T463" s="1"/>
      <c r="U463" s="1"/>
      <c r="V463" s="1"/>
      <c r="W463" s="1"/>
      <c r="X463" s="1"/>
      <c r="Y463" s="1"/>
    </row>
    <row r="464" spans="18:25" s="17" customFormat="1" ht="12.75" customHeight="1" x14ac:dyDescent="0.4">
      <c r="R464" s="1"/>
      <c r="S464" s="1"/>
      <c r="T464" s="1"/>
      <c r="U464" s="1"/>
      <c r="V464" s="1"/>
      <c r="W464" s="1"/>
      <c r="X464" s="1"/>
      <c r="Y464" s="1"/>
    </row>
    <row r="465" spans="18:25" s="17" customFormat="1" ht="12.75" customHeight="1" x14ac:dyDescent="0.4">
      <c r="R465" s="1"/>
      <c r="S465" s="1"/>
      <c r="T465" s="1"/>
      <c r="U465" s="1"/>
      <c r="V465" s="1"/>
      <c r="W465" s="1"/>
      <c r="X465" s="1"/>
      <c r="Y465" s="1"/>
    </row>
    <row r="466" spans="18:25" s="17" customFormat="1" ht="12.75" customHeight="1" x14ac:dyDescent="0.4">
      <c r="R466" s="1"/>
      <c r="S466" s="1"/>
      <c r="T466" s="1"/>
      <c r="U466" s="1"/>
      <c r="V466" s="1"/>
      <c r="W466" s="1"/>
      <c r="X466" s="1"/>
      <c r="Y466" s="1"/>
    </row>
    <row r="467" spans="18:25" s="17" customFormat="1" ht="12.75" customHeight="1" x14ac:dyDescent="0.4">
      <c r="R467" s="1"/>
      <c r="S467" s="1"/>
      <c r="T467" s="1"/>
      <c r="U467" s="1"/>
      <c r="V467" s="1"/>
      <c r="W467" s="1"/>
      <c r="X467" s="1"/>
      <c r="Y467" s="1"/>
    </row>
    <row r="468" spans="18:25" s="17" customFormat="1" ht="12.75" customHeight="1" x14ac:dyDescent="0.4">
      <c r="R468" s="1"/>
      <c r="S468" s="1"/>
      <c r="T468" s="1"/>
      <c r="U468" s="1"/>
      <c r="V468" s="1"/>
      <c r="W468" s="1"/>
      <c r="X468" s="1"/>
      <c r="Y468" s="1"/>
    </row>
    <row r="469" spans="18:25" s="17" customFormat="1" ht="12.75" customHeight="1" x14ac:dyDescent="0.4">
      <c r="R469" s="1"/>
      <c r="S469" s="1"/>
      <c r="T469" s="1"/>
      <c r="U469" s="1"/>
      <c r="V469" s="1"/>
      <c r="W469" s="1"/>
      <c r="X469" s="1"/>
      <c r="Y469" s="1"/>
    </row>
    <row r="470" spans="18:25" s="17" customFormat="1" ht="12.75" customHeight="1" x14ac:dyDescent="0.4">
      <c r="R470" s="1"/>
      <c r="S470" s="1"/>
      <c r="T470" s="1"/>
      <c r="U470" s="1"/>
      <c r="V470" s="1"/>
      <c r="W470" s="1"/>
      <c r="X470" s="1"/>
      <c r="Y470" s="1"/>
    </row>
    <row r="471" spans="18:25" s="17" customFormat="1" ht="12.75" customHeight="1" x14ac:dyDescent="0.4">
      <c r="R471" s="1"/>
      <c r="S471" s="1"/>
      <c r="T471" s="1"/>
      <c r="U471" s="1"/>
      <c r="V471" s="1"/>
      <c r="W471" s="1"/>
      <c r="X471" s="1"/>
      <c r="Y471" s="1"/>
    </row>
    <row r="472" spans="18:25" s="17" customFormat="1" ht="12.75" customHeight="1" x14ac:dyDescent="0.4">
      <c r="R472" s="1"/>
      <c r="S472" s="1"/>
      <c r="T472" s="1"/>
      <c r="U472" s="1"/>
      <c r="V472" s="1"/>
      <c r="W472" s="1"/>
      <c r="X472" s="1"/>
      <c r="Y472" s="1"/>
    </row>
    <row r="473" spans="18:25" s="17" customFormat="1" ht="12.75" customHeight="1" x14ac:dyDescent="0.4">
      <c r="R473" s="1"/>
      <c r="S473" s="1"/>
      <c r="T473" s="1"/>
      <c r="U473" s="1"/>
      <c r="V473" s="1"/>
      <c r="W473" s="1"/>
      <c r="X473" s="1"/>
      <c r="Y473" s="1"/>
    </row>
    <row r="474" spans="18:25" s="17" customFormat="1" ht="12.75" customHeight="1" x14ac:dyDescent="0.4">
      <c r="R474" s="1"/>
      <c r="S474" s="1"/>
      <c r="T474" s="1"/>
      <c r="U474" s="1"/>
      <c r="V474" s="1"/>
      <c r="W474" s="1"/>
      <c r="X474" s="1"/>
      <c r="Y474" s="1"/>
    </row>
    <row r="475" spans="18:25" s="17" customFormat="1" ht="12.75" customHeight="1" x14ac:dyDescent="0.4">
      <c r="R475" s="1"/>
      <c r="S475" s="1"/>
      <c r="T475" s="1"/>
      <c r="U475" s="1"/>
      <c r="V475" s="1"/>
      <c r="W475" s="1"/>
      <c r="X475" s="1"/>
      <c r="Y475" s="1"/>
    </row>
    <row r="476" spans="18:25" s="17" customFormat="1" ht="12.75" customHeight="1" x14ac:dyDescent="0.4">
      <c r="R476" s="1"/>
      <c r="S476" s="1"/>
      <c r="T476" s="1"/>
      <c r="U476" s="1"/>
      <c r="V476" s="1"/>
      <c r="W476" s="1"/>
      <c r="X476" s="1"/>
      <c r="Y476" s="1"/>
    </row>
    <row r="477" spans="18:25" s="17" customFormat="1" ht="12.75" customHeight="1" x14ac:dyDescent="0.4">
      <c r="R477" s="1"/>
      <c r="S477" s="1"/>
      <c r="T477" s="1"/>
      <c r="U477" s="1"/>
      <c r="V477" s="1"/>
      <c r="W477" s="1"/>
      <c r="X477" s="1"/>
      <c r="Y477" s="1"/>
    </row>
    <row r="478" spans="18:25" s="17" customFormat="1" ht="12.75" customHeight="1" x14ac:dyDescent="0.4">
      <c r="R478" s="1"/>
      <c r="S478" s="1"/>
      <c r="T478" s="1"/>
      <c r="U478" s="1"/>
      <c r="V478" s="1"/>
      <c r="W478" s="1"/>
      <c r="X478" s="1"/>
      <c r="Y478" s="1"/>
    </row>
    <row r="479" spans="18:25" s="17" customFormat="1" ht="12.75" customHeight="1" x14ac:dyDescent="0.4">
      <c r="R479" s="1"/>
      <c r="S479" s="1"/>
      <c r="T479" s="1"/>
      <c r="U479" s="1"/>
      <c r="V479" s="1"/>
      <c r="W479" s="1"/>
      <c r="X479" s="1"/>
      <c r="Y479" s="1"/>
    </row>
    <row r="480" spans="18:25" s="17" customFormat="1" ht="12.75" customHeight="1" x14ac:dyDescent="0.4">
      <c r="R480" s="1"/>
      <c r="S480" s="1"/>
      <c r="T480" s="1"/>
      <c r="U480" s="1"/>
      <c r="V480" s="1"/>
      <c r="W480" s="1"/>
      <c r="X480" s="1"/>
      <c r="Y480" s="1"/>
    </row>
    <row r="481" spans="18:25" s="17" customFormat="1" ht="12.75" customHeight="1" x14ac:dyDescent="0.4">
      <c r="R481" s="1"/>
      <c r="S481" s="1"/>
      <c r="T481" s="1"/>
      <c r="U481" s="1"/>
      <c r="V481" s="1"/>
      <c r="W481" s="1"/>
      <c r="X481" s="1"/>
      <c r="Y481" s="1"/>
    </row>
    <row r="482" spans="18:25" s="17" customFormat="1" ht="12.75" customHeight="1" x14ac:dyDescent="0.4">
      <c r="R482" s="1"/>
      <c r="S482" s="1"/>
      <c r="T482" s="1"/>
      <c r="U482" s="1"/>
      <c r="V482" s="1"/>
      <c r="W482" s="1"/>
      <c r="X482" s="1"/>
      <c r="Y482" s="1"/>
    </row>
    <row r="483" spans="18:25" s="17" customFormat="1" ht="12.75" customHeight="1" x14ac:dyDescent="0.4">
      <c r="R483" s="1"/>
      <c r="S483" s="1"/>
      <c r="T483" s="1"/>
      <c r="U483" s="1"/>
      <c r="V483" s="1"/>
      <c r="W483" s="1"/>
      <c r="X483" s="1"/>
      <c r="Y483" s="1"/>
    </row>
    <row r="484" spans="18:25" s="17" customFormat="1" ht="12.75" customHeight="1" x14ac:dyDescent="0.4">
      <c r="R484" s="1"/>
      <c r="S484" s="1"/>
      <c r="T484" s="1"/>
      <c r="U484" s="1"/>
      <c r="V484" s="1"/>
      <c r="W484" s="1"/>
      <c r="X484" s="1"/>
      <c r="Y484" s="1"/>
    </row>
    <row r="485" spans="18:25" s="17" customFormat="1" ht="12.75" customHeight="1" x14ac:dyDescent="0.4">
      <c r="R485" s="1"/>
      <c r="S485" s="1"/>
      <c r="T485" s="1"/>
      <c r="U485" s="1"/>
      <c r="V485" s="1"/>
      <c r="W485" s="1"/>
      <c r="X485" s="1"/>
      <c r="Y485" s="1"/>
    </row>
    <row r="486" spans="18:25" s="17" customFormat="1" ht="12.75" customHeight="1" x14ac:dyDescent="0.4">
      <c r="R486" s="1"/>
      <c r="S486" s="1"/>
      <c r="T486" s="1"/>
      <c r="U486" s="1"/>
      <c r="V486" s="1"/>
      <c r="W486" s="1"/>
      <c r="X486" s="1"/>
      <c r="Y486"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8:Q48"/>
    <mergeCell ref="F49:L49"/>
    <mergeCell ref="F50:Y51"/>
    <mergeCell ref="F52:M52"/>
    <mergeCell ref="J53:Y53"/>
    <mergeCell ref="E60:I60"/>
    <mergeCell ref="J60:L60"/>
    <mergeCell ref="M60:P60"/>
    <mergeCell ref="Q60:S60"/>
    <mergeCell ref="T60:X60"/>
    <mergeCell ref="E46:J46"/>
    <mergeCell ref="H47:I47"/>
    <mergeCell ref="J47:M47"/>
    <mergeCell ref="N47:P47"/>
    <mergeCell ref="Q47:T47"/>
    <mergeCell ref="U47:X47"/>
    <mergeCell ref="E38:Q38"/>
    <mergeCell ref="F39:L39"/>
    <mergeCell ref="F40:Y41"/>
    <mergeCell ref="F42:M42"/>
    <mergeCell ref="J43:Y43"/>
    <mergeCell ref="E45:I45"/>
    <mergeCell ref="J45:L45"/>
    <mergeCell ref="M45:P45"/>
    <mergeCell ref="Q45:S45"/>
    <mergeCell ref="T45:X45"/>
    <mergeCell ref="E36:J36"/>
    <mergeCell ref="H37:I37"/>
    <mergeCell ref="J37:M37"/>
    <mergeCell ref="N37:P37"/>
    <mergeCell ref="Q37:T37"/>
    <mergeCell ref="U37:X37"/>
    <mergeCell ref="E28:Q28"/>
    <mergeCell ref="F29:L29"/>
    <mergeCell ref="F30:Y31"/>
    <mergeCell ref="F32:M32"/>
    <mergeCell ref="J33:Y33"/>
    <mergeCell ref="E35:I35"/>
    <mergeCell ref="J35:L35"/>
    <mergeCell ref="M35:P35"/>
    <mergeCell ref="Q35:S35"/>
    <mergeCell ref="T35:X35"/>
    <mergeCell ref="E26:J26"/>
    <mergeCell ref="H27:I27"/>
    <mergeCell ref="J27:M27"/>
    <mergeCell ref="N27:P27"/>
    <mergeCell ref="Q27:T27"/>
    <mergeCell ref="U27:X27"/>
    <mergeCell ref="E18:Q18"/>
    <mergeCell ref="F19:L19"/>
    <mergeCell ref="F20:Y21"/>
    <mergeCell ref="F22:M22"/>
    <mergeCell ref="J23:Y23"/>
    <mergeCell ref="E25:I25"/>
    <mergeCell ref="J25:L25"/>
    <mergeCell ref="M25:P25"/>
    <mergeCell ref="Q25:S25"/>
    <mergeCell ref="T25:X25"/>
    <mergeCell ref="E16:J16"/>
    <mergeCell ref="H17:I17"/>
    <mergeCell ref="J17:M17"/>
    <mergeCell ref="N17:P17"/>
    <mergeCell ref="Q17:T17"/>
    <mergeCell ref="U17:X17"/>
    <mergeCell ref="F9:L9"/>
    <mergeCell ref="F10:Y11"/>
    <mergeCell ref="F12:M12"/>
    <mergeCell ref="J13:Y13"/>
    <mergeCell ref="E15:I15"/>
    <mergeCell ref="J15:L15"/>
    <mergeCell ref="M15:P15"/>
    <mergeCell ref="Q15:S15"/>
    <mergeCell ref="T15:X15"/>
    <mergeCell ref="H7:I7"/>
    <mergeCell ref="J7:M7"/>
    <mergeCell ref="N7:P7"/>
    <mergeCell ref="Q7:T7"/>
    <mergeCell ref="U7:X7"/>
    <mergeCell ref="E8:Q8"/>
    <mergeCell ref="E5:I5"/>
    <mergeCell ref="J5:L5"/>
    <mergeCell ref="M5:P5"/>
    <mergeCell ref="Q5:S5"/>
    <mergeCell ref="T5:X5"/>
    <mergeCell ref="E6:J6"/>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indexed="43"/>
  </sheetPr>
  <dimension ref="A1:Y627"/>
  <sheetViews>
    <sheetView showZeros="0" workbookViewId="0">
      <selection activeCell="W22" sqref="W2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1042</v>
      </c>
      <c r="P1" s="17" t="s">
        <v>1009</v>
      </c>
    </row>
    <row r="2" spans="1:25" ht="12.75" customHeight="1" x14ac:dyDescent="0.4">
      <c r="A2" s="19" t="s">
        <v>1043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950</v>
      </c>
      <c r="B3" s="26"/>
      <c r="C3" s="26"/>
      <c r="D3" s="26"/>
      <c r="E3" s="26"/>
      <c r="F3" s="85"/>
      <c r="G3" s="85"/>
      <c r="H3" s="85"/>
      <c r="I3" s="85"/>
      <c r="J3" s="26"/>
      <c r="K3" s="26"/>
      <c r="L3" s="26"/>
      <c r="M3" s="26"/>
      <c r="N3" s="26"/>
      <c r="O3" s="26"/>
      <c r="P3" s="26"/>
      <c r="Q3" s="26"/>
      <c r="R3" s="27"/>
      <c r="S3" s="27"/>
      <c r="T3" s="27"/>
      <c r="U3" s="27"/>
      <c r="V3" s="27"/>
      <c r="W3" s="27"/>
      <c r="X3" s="27"/>
      <c r="Y3" s="27"/>
    </row>
    <row r="4" spans="1:25" s="17" customFormat="1" ht="12.75" customHeight="1" x14ac:dyDescent="0.4">
      <c r="A4" s="26" t="s">
        <v>1044</v>
      </c>
      <c r="B4" s="26"/>
      <c r="C4" s="26"/>
      <c r="D4" s="26"/>
      <c r="E4" s="26"/>
      <c r="F4" s="93"/>
      <c r="G4" s="93"/>
      <c r="H4" s="93"/>
      <c r="I4" s="93"/>
      <c r="J4" s="26" t="s">
        <v>873</v>
      </c>
      <c r="K4" s="26"/>
      <c r="L4" s="26"/>
      <c r="M4" s="26"/>
      <c r="N4" s="26"/>
      <c r="O4" s="26"/>
      <c r="P4" s="26"/>
      <c r="Q4" s="26"/>
      <c r="R4" s="27"/>
      <c r="S4" s="27"/>
      <c r="T4" s="27"/>
      <c r="U4" s="27"/>
      <c r="V4" s="27"/>
      <c r="W4" s="27"/>
      <c r="X4" s="27"/>
      <c r="Y4" s="27"/>
    </row>
    <row r="5" spans="1:25" s="17" customFormat="1" ht="12.75" customHeight="1" x14ac:dyDescent="0.15">
      <c r="A5" s="39" t="s">
        <v>1045</v>
      </c>
      <c r="G5" s="20"/>
      <c r="H5" s="20"/>
      <c r="I5" s="20"/>
      <c r="J5" s="20"/>
      <c r="R5" s="1"/>
      <c r="S5" s="1"/>
      <c r="T5" s="1"/>
      <c r="U5" s="1"/>
      <c r="V5" s="1"/>
      <c r="W5" s="1"/>
      <c r="X5" s="1"/>
      <c r="Y5" s="1"/>
    </row>
    <row r="6" spans="1:25" s="17" customFormat="1" ht="12.75" customHeight="1" x14ac:dyDescent="0.4">
      <c r="A6" s="17" t="s">
        <v>1046</v>
      </c>
      <c r="G6" s="78"/>
      <c r="H6" s="78"/>
      <c r="I6" s="78"/>
      <c r="J6" s="78"/>
      <c r="K6" s="17" t="s">
        <v>1024</v>
      </c>
      <c r="R6" s="1"/>
      <c r="S6" s="1"/>
      <c r="T6" s="1"/>
      <c r="U6" s="1"/>
      <c r="V6" s="1"/>
      <c r="W6" s="1"/>
      <c r="X6" s="1"/>
      <c r="Y6" s="1"/>
    </row>
    <row r="7" spans="1:25" s="17" customFormat="1" ht="12.75" customHeight="1" x14ac:dyDescent="0.4">
      <c r="A7" s="17" t="s">
        <v>1047</v>
      </c>
      <c r="G7" s="78"/>
      <c r="H7" s="78"/>
      <c r="I7" s="78"/>
      <c r="J7" s="78"/>
      <c r="K7" s="17" t="s">
        <v>1024</v>
      </c>
      <c r="R7" s="1"/>
      <c r="S7" s="1"/>
      <c r="T7" s="1"/>
      <c r="U7" s="1"/>
      <c r="V7" s="1"/>
      <c r="W7" s="1"/>
      <c r="X7" s="1"/>
      <c r="Y7" s="1"/>
    </row>
    <row r="8" spans="1:25" s="17" customFormat="1" ht="12.75" customHeight="1" x14ac:dyDescent="0.4">
      <c r="A8" s="17" t="s">
        <v>1048</v>
      </c>
      <c r="G8" s="28" t="s">
        <v>1049</v>
      </c>
      <c r="H8" s="78"/>
      <c r="I8" s="78"/>
      <c r="J8" s="78"/>
      <c r="K8" s="78"/>
      <c r="L8" s="17" t="s">
        <v>818</v>
      </c>
      <c r="O8" s="28" t="s">
        <v>1050</v>
      </c>
      <c r="P8" s="78"/>
      <c r="Q8" s="78"/>
      <c r="R8" s="78"/>
      <c r="S8" s="78"/>
      <c r="T8" s="1" t="s">
        <v>818</v>
      </c>
      <c r="V8" s="1"/>
      <c r="W8" s="1"/>
      <c r="X8" s="1"/>
      <c r="Y8" s="1"/>
    </row>
    <row r="9" spans="1:25" s="17" customFormat="1" ht="12.75" customHeight="1" x14ac:dyDescent="0.4">
      <c r="A9" s="17" t="s">
        <v>1051</v>
      </c>
      <c r="D9" s="78"/>
      <c r="E9" s="78"/>
      <c r="F9" s="78"/>
      <c r="G9" s="78"/>
      <c r="H9" s="78"/>
      <c r="I9" s="17" t="s">
        <v>927</v>
      </c>
      <c r="K9" s="28" t="s">
        <v>928</v>
      </c>
      <c r="L9" s="78"/>
      <c r="M9" s="78"/>
      <c r="N9" s="78"/>
      <c r="O9" s="78"/>
      <c r="P9" s="78"/>
      <c r="Q9" s="78"/>
      <c r="R9" s="78"/>
      <c r="S9" s="40" t="s">
        <v>929</v>
      </c>
      <c r="T9" s="1"/>
      <c r="U9" s="1"/>
      <c r="V9" s="1"/>
      <c r="W9" s="1"/>
      <c r="X9" s="1"/>
      <c r="Y9" s="1"/>
    </row>
    <row r="10" spans="1:25" s="17" customFormat="1" ht="12.75" customHeight="1" x14ac:dyDescent="0.4">
      <c r="A10" s="20" t="s">
        <v>1052</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789</v>
      </c>
      <c r="C11" s="17" t="s">
        <v>1053</v>
      </c>
      <c r="R11" s="1"/>
      <c r="S11" s="1"/>
      <c r="T11" s="1"/>
      <c r="U11" s="1"/>
      <c r="V11" s="1"/>
      <c r="W11" s="1"/>
      <c r="X11" s="1"/>
      <c r="Y11" s="1"/>
    </row>
    <row r="12" spans="1:25" s="17" customFormat="1" ht="12.75" customHeight="1" x14ac:dyDescent="0.4">
      <c r="A12" s="19"/>
      <c r="B12" s="48" t="s">
        <v>789</v>
      </c>
      <c r="C12" s="19" t="s">
        <v>1054</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1055</v>
      </c>
      <c r="R13" s="1"/>
      <c r="S13" s="1"/>
      <c r="T13" s="1"/>
      <c r="U13" s="1"/>
      <c r="V13" s="1"/>
      <c r="W13" s="1"/>
      <c r="X13" s="1"/>
      <c r="Y13" s="1"/>
    </row>
    <row r="14" spans="1:25" s="17" customFormat="1" ht="12.75" customHeight="1" x14ac:dyDescent="0.4">
      <c r="B14" s="23" t="s">
        <v>789</v>
      </c>
      <c r="C14" s="17" t="s">
        <v>1056</v>
      </c>
    </row>
    <row r="15" spans="1:25" s="17" customFormat="1" ht="12.75" customHeight="1" x14ac:dyDescent="0.4">
      <c r="B15" s="23" t="s">
        <v>789</v>
      </c>
      <c r="C15" s="17" t="s">
        <v>1057</v>
      </c>
    </row>
    <row r="16" spans="1:25" s="17" customFormat="1" ht="12.75" customHeight="1" x14ac:dyDescent="0.4">
      <c r="B16" s="23" t="s">
        <v>789</v>
      </c>
      <c r="C16" s="17" t="s">
        <v>1058</v>
      </c>
    </row>
    <row r="17" spans="1:25" s="17" customFormat="1" ht="12.75" customHeight="1" x14ac:dyDescent="0.4">
      <c r="B17" s="23" t="s">
        <v>789</v>
      </c>
      <c r="C17" s="17" t="s">
        <v>1059</v>
      </c>
    </row>
    <row r="18" spans="1:25" s="17" customFormat="1" ht="12.75" customHeight="1" x14ac:dyDescent="0.4">
      <c r="B18" s="23" t="s">
        <v>789</v>
      </c>
      <c r="C18" s="17" t="s">
        <v>1060</v>
      </c>
    </row>
    <row r="19" spans="1:25" s="17" customFormat="1" ht="12.75" customHeight="1" x14ac:dyDescent="0.4">
      <c r="A19" s="20" t="s">
        <v>1061</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1062</v>
      </c>
      <c r="D20" s="78"/>
      <c r="E20" s="78"/>
      <c r="F20" s="78"/>
      <c r="G20" s="78"/>
      <c r="H20" s="78"/>
      <c r="I20" s="78"/>
      <c r="J20" s="78"/>
      <c r="K20" s="78"/>
      <c r="L20" s="78"/>
      <c r="M20" s="78"/>
      <c r="N20" s="78"/>
      <c r="O20" s="78"/>
      <c r="P20" s="78"/>
      <c r="Q20" s="78"/>
    </row>
    <row r="21" spans="1:25" s="17" customFormat="1" ht="12.75" customHeight="1" x14ac:dyDescent="0.4">
      <c r="A21" s="17" t="s">
        <v>1063</v>
      </c>
    </row>
    <row r="22" spans="1:25" s="17" customFormat="1" ht="12.75" customHeight="1" x14ac:dyDescent="0.4">
      <c r="B22" s="23" t="s">
        <v>789</v>
      </c>
      <c r="C22" s="17" t="s">
        <v>1064</v>
      </c>
    </row>
    <row r="23" spans="1:25" s="17" customFormat="1" ht="12.75" customHeight="1" x14ac:dyDescent="0.4">
      <c r="B23" s="17" t="s">
        <v>1065</v>
      </c>
      <c r="F23" s="78"/>
      <c r="G23" s="78"/>
      <c r="H23" s="78"/>
      <c r="I23" s="78"/>
      <c r="J23" s="78"/>
      <c r="K23" s="78"/>
      <c r="L23" s="78"/>
      <c r="M23" s="78"/>
      <c r="N23" s="17" t="s">
        <v>818</v>
      </c>
    </row>
    <row r="24" spans="1:25" s="17" customFormat="1" ht="12.75" customHeight="1" x14ac:dyDescent="0.4">
      <c r="A24" s="19"/>
      <c r="B24" s="48" t="s">
        <v>789</v>
      </c>
      <c r="C24" s="19" t="s">
        <v>1066</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1067</v>
      </c>
    </row>
    <row r="26" spans="1:25" s="17" customFormat="1" ht="12.75" customHeight="1" x14ac:dyDescent="0.4">
      <c r="B26" s="17" t="s">
        <v>846</v>
      </c>
      <c r="C26" s="78"/>
      <c r="D26" s="78"/>
      <c r="E26" s="78"/>
      <c r="F26" s="78"/>
      <c r="G26" s="78"/>
      <c r="H26" s="78"/>
      <c r="I26" s="78"/>
      <c r="J26" s="78"/>
      <c r="K26" s="78"/>
      <c r="L26" s="78"/>
      <c r="M26" s="78"/>
      <c r="N26" s="17" t="s">
        <v>818</v>
      </c>
    </row>
    <row r="27" spans="1:25" s="17" customFormat="1" ht="12.75" customHeight="1" x14ac:dyDescent="0.4">
      <c r="A27" s="20" t="s">
        <v>1068</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1:25" s="17" customFormat="1" ht="12.75" customHeight="1" x14ac:dyDescent="0.4"/>
    <row r="31" spans="1:25" ht="12.75" customHeight="1" x14ac:dyDescent="0.4">
      <c r="A31" s="19" t="s">
        <v>1043</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950</v>
      </c>
      <c r="B32" s="26"/>
      <c r="C32" s="26"/>
      <c r="D32" s="26"/>
      <c r="E32" s="26"/>
      <c r="F32" s="85"/>
      <c r="G32" s="85"/>
      <c r="H32" s="85"/>
      <c r="I32" s="85"/>
      <c r="J32" s="26"/>
      <c r="K32" s="26"/>
      <c r="L32" s="26"/>
      <c r="M32" s="26"/>
      <c r="N32" s="26"/>
      <c r="O32" s="26"/>
      <c r="P32" s="26"/>
      <c r="Q32" s="26"/>
      <c r="R32" s="27"/>
      <c r="S32" s="27"/>
      <c r="T32" s="27"/>
      <c r="U32" s="27"/>
      <c r="V32" s="27"/>
      <c r="W32" s="27"/>
      <c r="X32" s="27"/>
      <c r="Y32" s="27"/>
    </row>
    <row r="33" spans="1:25" s="17" customFormat="1" ht="12.75" customHeight="1" x14ac:dyDescent="0.4">
      <c r="A33" s="26" t="s">
        <v>1044</v>
      </c>
      <c r="B33" s="26"/>
      <c r="C33" s="26"/>
      <c r="D33" s="26"/>
      <c r="E33" s="26"/>
      <c r="F33" s="93"/>
      <c r="G33" s="93"/>
      <c r="H33" s="93"/>
      <c r="I33" s="93"/>
      <c r="J33" s="26" t="s">
        <v>873</v>
      </c>
      <c r="K33" s="26"/>
      <c r="L33" s="26"/>
      <c r="M33" s="26"/>
      <c r="N33" s="26"/>
      <c r="O33" s="26"/>
      <c r="P33" s="26"/>
      <c r="Q33" s="26"/>
      <c r="R33" s="27"/>
      <c r="S33" s="27"/>
      <c r="T33" s="27"/>
      <c r="U33" s="27"/>
      <c r="V33" s="27"/>
      <c r="W33" s="27"/>
      <c r="X33" s="27"/>
      <c r="Y33" s="27"/>
    </row>
    <row r="34" spans="1:25" s="17" customFormat="1" ht="12.75" customHeight="1" x14ac:dyDescent="0.15">
      <c r="A34" s="39" t="s">
        <v>1045</v>
      </c>
      <c r="G34" s="20"/>
      <c r="H34" s="20"/>
      <c r="I34" s="20"/>
      <c r="J34" s="20"/>
      <c r="R34" s="1"/>
      <c r="S34" s="1"/>
      <c r="T34" s="1"/>
      <c r="U34" s="1"/>
      <c r="V34" s="1"/>
      <c r="W34" s="1"/>
      <c r="X34" s="1"/>
      <c r="Y34" s="1"/>
    </row>
    <row r="35" spans="1:25" s="17" customFormat="1" ht="12.75" customHeight="1" x14ac:dyDescent="0.4">
      <c r="A35" s="17" t="s">
        <v>1046</v>
      </c>
      <c r="G35" s="78"/>
      <c r="H35" s="78"/>
      <c r="I35" s="78"/>
      <c r="J35" s="78"/>
      <c r="K35" s="17" t="s">
        <v>1024</v>
      </c>
      <c r="R35" s="1"/>
      <c r="S35" s="1"/>
      <c r="T35" s="1"/>
      <c r="U35" s="1"/>
      <c r="V35" s="1"/>
      <c r="W35" s="1"/>
      <c r="X35" s="1"/>
      <c r="Y35" s="1"/>
    </row>
    <row r="36" spans="1:25" s="17" customFormat="1" ht="12.75" customHeight="1" x14ac:dyDescent="0.4">
      <c r="A36" s="17" t="s">
        <v>1047</v>
      </c>
      <c r="G36" s="78"/>
      <c r="H36" s="78"/>
      <c r="I36" s="78"/>
      <c r="J36" s="78"/>
      <c r="K36" s="17" t="s">
        <v>1024</v>
      </c>
      <c r="R36" s="1"/>
      <c r="S36" s="1"/>
      <c r="T36" s="1"/>
      <c r="U36" s="1"/>
      <c r="V36" s="1"/>
      <c r="W36" s="1"/>
      <c r="X36" s="1"/>
      <c r="Y36" s="1"/>
    </row>
    <row r="37" spans="1:25" s="17" customFormat="1" ht="12.75" customHeight="1" x14ac:dyDescent="0.4">
      <c r="A37" s="17" t="s">
        <v>1048</v>
      </c>
      <c r="G37" s="28" t="s">
        <v>1049</v>
      </c>
      <c r="H37" s="78"/>
      <c r="I37" s="78"/>
      <c r="J37" s="78"/>
      <c r="K37" s="78"/>
      <c r="L37" s="17" t="s">
        <v>818</v>
      </c>
      <c r="O37" s="28" t="s">
        <v>1050</v>
      </c>
      <c r="P37" s="78"/>
      <c r="Q37" s="78"/>
      <c r="R37" s="78"/>
      <c r="S37" s="78"/>
      <c r="T37" s="1" t="s">
        <v>818</v>
      </c>
      <c r="V37" s="1"/>
      <c r="W37" s="1"/>
      <c r="X37" s="1"/>
      <c r="Y37" s="1"/>
    </row>
    <row r="38" spans="1:25" s="17" customFormat="1" ht="12.75" customHeight="1" x14ac:dyDescent="0.4">
      <c r="A38" s="17" t="s">
        <v>1051</v>
      </c>
      <c r="D38" s="78"/>
      <c r="E38" s="78"/>
      <c r="F38" s="78"/>
      <c r="G38" s="78"/>
      <c r="H38" s="78"/>
      <c r="I38" s="17" t="s">
        <v>927</v>
      </c>
      <c r="K38" s="28" t="s">
        <v>928</v>
      </c>
      <c r="L38" s="78"/>
      <c r="M38" s="78"/>
      <c r="N38" s="78"/>
      <c r="O38" s="78"/>
      <c r="P38" s="78"/>
      <c r="Q38" s="78"/>
      <c r="R38" s="78"/>
      <c r="S38" s="40" t="s">
        <v>929</v>
      </c>
      <c r="T38" s="1"/>
      <c r="U38" s="1"/>
      <c r="V38" s="1"/>
      <c r="W38" s="1"/>
      <c r="X38" s="1"/>
      <c r="Y38" s="1"/>
    </row>
    <row r="39" spans="1:25" s="17" customFormat="1" ht="12.75" customHeight="1" x14ac:dyDescent="0.4">
      <c r="A39" s="20" t="s">
        <v>1052</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789</v>
      </c>
      <c r="C40" s="17" t="s">
        <v>1053</v>
      </c>
      <c r="R40" s="1"/>
      <c r="S40" s="1"/>
      <c r="T40" s="1"/>
      <c r="U40" s="1"/>
      <c r="V40" s="1"/>
      <c r="W40" s="1"/>
      <c r="X40" s="1"/>
      <c r="Y40" s="1"/>
    </row>
    <row r="41" spans="1:25" s="17" customFormat="1" ht="12.75" customHeight="1" x14ac:dyDescent="0.4">
      <c r="A41" s="19"/>
      <c r="B41" s="48" t="s">
        <v>789</v>
      </c>
      <c r="C41" s="19" t="s">
        <v>1054</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1055</v>
      </c>
      <c r="R42" s="1"/>
      <c r="S42" s="1"/>
      <c r="T42" s="1"/>
      <c r="U42" s="1"/>
      <c r="V42" s="1"/>
      <c r="W42" s="1"/>
      <c r="X42" s="1"/>
      <c r="Y42" s="1"/>
    </row>
    <row r="43" spans="1:25" s="17" customFormat="1" ht="12.75" customHeight="1" x14ac:dyDescent="0.4">
      <c r="B43" s="23" t="s">
        <v>789</v>
      </c>
      <c r="C43" s="17" t="s">
        <v>1056</v>
      </c>
    </row>
    <row r="44" spans="1:25" s="17" customFormat="1" ht="12.75" customHeight="1" x14ac:dyDescent="0.4">
      <c r="B44" s="23" t="s">
        <v>789</v>
      </c>
      <c r="C44" s="17" t="s">
        <v>1057</v>
      </c>
    </row>
    <row r="45" spans="1:25" s="17" customFormat="1" ht="12.75" customHeight="1" x14ac:dyDescent="0.4">
      <c r="B45" s="23" t="s">
        <v>789</v>
      </c>
      <c r="C45" s="17" t="s">
        <v>1058</v>
      </c>
    </row>
    <row r="46" spans="1:25" s="17" customFormat="1" ht="12.75" customHeight="1" x14ac:dyDescent="0.4">
      <c r="B46" s="23" t="s">
        <v>789</v>
      </c>
      <c r="C46" s="17" t="s">
        <v>1059</v>
      </c>
    </row>
    <row r="47" spans="1:25" s="17" customFormat="1" ht="12.75" customHeight="1" x14ac:dyDescent="0.4">
      <c r="B47" s="23" t="s">
        <v>789</v>
      </c>
      <c r="C47" s="17" t="s">
        <v>1060</v>
      </c>
    </row>
    <row r="48" spans="1:25" s="17" customFormat="1" ht="12.75" customHeight="1" x14ac:dyDescent="0.4">
      <c r="A48" s="20" t="s">
        <v>1061</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1062</v>
      </c>
      <c r="D49" s="78"/>
      <c r="E49" s="78"/>
      <c r="F49" s="78"/>
      <c r="G49" s="78"/>
      <c r="H49" s="78"/>
      <c r="I49" s="78"/>
      <c r="J49" s="78"/>
      <c r="K49" s="78"/>
      <c r="L49" s="78"/>
      <c r="M49" s="78"/>
      <c r="N49" s="78"/>
      <c r="O49" s="78"/>
      <c r="P49" s="78"/>
      <c r="Q49" s="78"/>
    </row>
    <row r="50" spans="1:25" s="17" customFormat="1" ht="12.75" customHeight="1" x14ac:dyDescent="0.4">
      <c r="A50" s="17" t="s">
        <v>1063</v>
      </c>
    </row>
    <row r="51" spans="1:25" s="17" customFormat="1" ht="12.75" customHeight="1" x14ac:dyDescent="0.4">
      <c r="B51" s="23" t="s">
        <v>789</v>
      </c>
      <c r="C51" s="17" t="s">
        <v>1064</v>
      </c>
    </row>
    <row r="52" spans="1:25" s="17" customFormat="1" ht="12.75" customHeight="1" x14ac:dyDescent="0.4">
      <c r="B52" s="17" t="s">
        <v>1065</v>
      </c>
      <c r="F52" s="78"/>
      <c r="G52" s="78"/>
      <c r="H52" s="78"/>
      <c r="I52" s="78"/>
      <c r="J52" s="78"/>
      <c r="K52" s="78"/>
      <c r="L52" s="78"/>
      <c r="M52" s="78"/>
      <c r="N52" s="17" t="s">
        <v>818</v>
      </c>
    </row>
    <row r="53" spans="1:25" s="17" customFormat="1" ht="12.75" customHeight="1" x14ac:dyDescent="0.4">
      <c r="A53" s="19"/>
      <c r="B53" s="48" t="s">
        <v>789</v>
      </c>
      <c r="C53" s="19" t="s">
        <v>1066</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1067</v>
      </c>
    </row>
    <row r="55" spans="1:25" s="17" customFormat="1" ht="12.75" customHeight="1" x14ac:dyDescent="0.4">
      <c r="B55" s="17" t="s">
        <v>846</v>
      </c>
      <c r="C55" s="78"/>
      <c r="D55" s="78"/>
      <c r="E55" s="78"/>
      <c r="F55" s="78"/>
      <c r="G55" s="78"/>
      <c r="H55" s="78"/>
      <c r="I55" s="78"/>
      <c r="J55" s="78"/>
      <c r="K55" s="78"/>
      <c r="L55" s="78"/>
      <c r="M55" s="78"/>
      <c r="N55" s="17" t="s">
        <v>818</v>
      </c>
    </row>
    <row r="56" spans="1:25" s="17" customFormat="1" ht="12.75" customHeight="1" x14ac:dyDescent="0.4">
      <c r="A56" s="20" t="s">
        <v>1068</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3100-000000000000}">
      <formula1>F4*100=INT(F4*100)</formula1>
    </dataValidation>
    <dataValidation type="list" allowBlank="1" showInputMessage="1" showErrorMessage="1" sqref="B11:B12 B14:B18 B22 B24 B40:B41 B43:B47 B51 B53" xr:uid="{00000000-0002-0000-3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00B0F0"/>
  </sheetPr>
  <dimension ref="A1:EJ628"/>
  <sheetViews>
    <sheetView workbookViewId="0">
      <selection sqref="A1:Y3"/>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A1" s="97" t="s">
        <v>1069</v>
      </c>
      <c r="B1" s="97"/>
      <c r="C1" s="97"/>
      <c r="D1" s="97"/>
      <c r="E1" s="97"/>
      <c r="F1" s="97"/>
      <c r="G1" s="97"/>
      <c r="H1" s="97"/>
      <c r="I1" s="97"/>
      <c r="J1" s="97"/>
      <c r="K1" s="97"/>
      <c r="L1" s="97"/>
      <c r="M1" s="97"/>
      <c r="N1" s="97"/>
      <c r="O1" s="97"/>
      <c r="P1" s="97"/>
      <c r="Q1" s="97"/>
      <c r="R1" s="97"/>
      <c r="S1" s="97"/>
      <c r="T1" s="97"/>
      <c r="U1" s="97"/>
      <c r="V1" s="97"/>
      <c r="W1" s="97"/>
      <c r="X1" s="97"/>
      <c r="Y1" s="97"/>
    </row>
    <row r="2" spans="1:25" ht="12.75" customHeight="1" x14ac:dyDescent="0.4">
      <c r="A2" s="97"/>
      <c r="B2" s="97"/>
      <c r="C2" s="97"/>
      <c r="D2" s="97"/>
      <c r="E2" s="97"/>
      <c r="F2" s="97"/>
      <c r="G2" s="97"/>
      <c r="H2" s="97"/>
      <c r="I2" s="97"/>
      <c r="J2" s="97"/>
      <c r="K2" s="97"/>
      <c r="L2" s="97"/>
      <c r="M2" s="97"/>
      <c r="N2" s="97"/>
      <c r="O2" s="97"/>
      <c r="P2" s="97"/>
      <c r="Q2" s="97"/>
      <c r="R2" s="97"/>
      <c r="S2" s="97"/>
      <c r="T2" s="97"/>
      <c r="U2" s="97"/>
      <c r="V2" s="97"/>
      <c r="W2" s="97"/>
      <c r="X2" s="97"/>
      <c r="Y2" s="97"/>
    </row>
    <row r="3" spans="1:25" ht="12.75" customHeight="1" x14ac:dyDescent="0.4">
      <c r="A3" s="97"/>
      <c r="B3" s="97"/>
      <c r="C3" s="97"/>
      <c r="D3" s="97"/>
      <c r="E3" s="97"/>
      <c r="F3" s="97"/>
      <c r="G3" s="97"/>
      <c r="H3" s="97"/>
      <c r="I3" s="97"/>
      <c r="J3" s="97"/>
      <c r="K3" s="97"/>
      <c r="L3" s="97"/>
      <c r="M3" s="97"/>
      <c r="N3" s="97"/>
      <c r="O3" s="97"/>
      <c r="P3" s="97"/>
      <c r="Q3" s="97"/>
      <c r="R3" s="97"/>
      <c r="S3" s="97"/>
      <c r="T3" s="97"/>
      <c r="U3" s="97"/>
      <c r="V3" s="97"/>
      <c r="W3" s="97"/>
      <c r="X3" s="97"/>
      <c r="Y3" s="97"/>
    </row>
    <row r="4" spans="1:25" ht="12.75" customHeight="1" x14ac:dyDescent="0.4">
      <c r="A4" s="49"/>
      <c r="B4" s="49"/>
      <c r="C4" s="49"/>
      <c r="D4" s="49"/>
      <c r="E4" s="49"/>
      <c r="F4" s="49"/>
      <c r="G4" s="49"/>
      <c r="H4" s="49"/>
      <c r="I4" s="49"/>
      <c r="J4" s="49"/>
      <c r="K4" s="49"/>
      <c r="L4" s="49"/>
      <c r="M4" s="18" t="s">
        <v>1070</v>
      </c>
      <c r="N4" s="49"/>
      <c r="O4" s="49"/>
      <c r="P4" s="49"/>
      <c r="Q4" s="49"/>
      <c r="R4" s="49"/>
      <c r="S4" s="49"/>
      <c r="T4" s="49"/>
      <c r="U4" s="49"/>
      <c r="V4" s="49"/>
      <c r="W4" s="49"/>
      <c r="X4" s="49"/>
      <c r="Y4" s="49"/>
    </row>
    <row r="5" spans="1:25" ht="12.75" customHeight="1" x14ac:dyDescent="0.4">
      <c r="A5" s="19" t="s">
        <v>765</v>
      </c>
      <c r="B5" s="19"/>
      <c r="C5" s="19"/>
      <c r="D5" s="19"/>
      <c r="E5" s="19"/>
      <c r="F5" s="19"/>
      <c r="G5" s="19"/>
      <c r="H5" s="19"/>
      <c r="I5" s="19"/>
      <c r="J5" s="19"/>
      <c r="K5" s="19"/>
      <c r="L5" s="19"/>
      <c r="M5" s="19"/>
      <c r="N5" s="19"/>
    </row>
    <row r="6" spans="1:25" ht="12.75" customHeight="1" x14ac:dyDescent="0.4">
      <c r="A6" s="17" t="s">
        <v>766</v>
      </c>
      <c r="F6" s="20"/>
      <c r="G6" s="20"/>
      <c r="H6" s="20"/>
      <c r="I6" s="20"/>
      <c r="J6" s="20"/>
      <c r="K6" s="20"/>
      <c r="L6" s="20"/>
      <c r="M6" s="20"/>
      <c r="N6" s="20"/>
      <c r="O6" s="20"/>
      <c r="P6" s="20"/>
      <c r="Q6" s="20"/>
      <c r="R6" s="20"/>
      <c r="S6" s="20"/>
      <c r="T6" s="20"/>
      <c r="U6" s="20"/>
      <c r="V6" s="20"/>
      <c r="W6" s="20"/>
      <c r="X6" s="20"/>
      <c r="Y6" s="20"/>
    </row>
    <row r="7" spans="1:25" ht="12.75" customHeight="1" x14ac:dyDescent="0.4">
      <c r="A7" s="17" t="s">
        <v>767</v>
      </c>
      <c r="G7" s="94"/>
      <c r="H7" s="94"/>
      <c r="I7" s="94"/>
      <c r="J7" s="94"/>
      <c r="K7" s="94"/>
      <c r="L7" s="94"/>
      <c r="M7" s="94"/>
      <c r="N7" s="94"/>
      <c r="O7" s="94"/>
      <c r="P7" s="94"/>
      <c r="Q7" s="94"/>
      <c r="R7" s="94"/>
      <c r="S7" s="94"/>
      <c r="T7" s="94"/>
      <c r="U7" s="94"/>
      <c r="V7" s="94"/>
      <c r="W7" s="94"/>
      <c r="X7" s="94"/>
      <c r="Y7" s="94"/>
    </row>
    <row r="8" spans="1:25" ht="12.75" customHeight="1" x14ac:dyDescent="0.4">
      <c r="A8" s="17" t="s">
        <v>768</v>
      </c>
      <c r="G8" s="94"/>
      <c r="H8" s="94"/>
      <c r="I8" s="94"/>
      <c r="J8" s="94"/>
      <c r="K8" s="94"/>
      <c r="L8" s="94"/>
      <c r="M8" s="94"/>
      <c r="N8" s="94"/>
      <c r="O8" s="94"/>
      <c r="P8" s="94"/>
      <c r="Q8" s="94"/>
      <c r="R8" s="94"/>
      <c r="S8" s="94"/>
      <c r="T8" s="94"/>
      <c r="U8" s="94"/>
      <c r="V8" s="94"/>
      <c r="W8" s="94"/>
      <c r="X8" s="94"/>
      <c r="Y8" s="94"/>
    </row>
    <row r="9" spans="1:25" ht="12.75" customHeight="1" x14ac:dyDescent="0.4">
      <c r="A9" s="17" t="s">
        <v>769</v>
      </c>
      <c r="F9" s="17" t="s">
        <v>770</v>
      </c>
      <c r="G9" s="94"/>
      <c r="H9" s="94"/>
      <c r="I9" s="94"/>
      <c r="J9" s="94"/>
      <c r="K9" s="94"/>
      <c r="L9" s="94"/>
      <c r="M9" s="94"/>
      <c r="N9" s="44"/>
      <c r="O9" s="44"/>
      <c r="P9" s="44"/>
      <c r="Q9" s="44"/>
      <c r="R9" s="38"/>
      <c r="S9" s="38"/>
      <c r="T9" s="38"/>
      <c r="U9" s="38"/>
      <c r="V9" s="38"/>
      <c r="W9" s="38"/>
      <c r="X9" s="38"/>
      <c r="Y9" s="38"/>
    </row>
    <row r="10" spans="1:25" ht="12.75" customHeight="1" x14ac:dyDescent="0.4">
      <c r="A10" s="17" t="s">
        <v>771</v>
      </c>
      <c r="G10" s="94"/>
      <c r="H10" s="94"/>
      <c r="I10" s="94"/>
      <c r="J10" s="94"/>
      <c r="K10" s="94"/>
      <c r="L10" s="94"/>
      <c r="M10" s="94"/>
      <c r="N10" s="94"/>
      <c r="O10" s="94"/>
      <c r="P10" s="94"/>
      <c r="Q10" s="94"/>
      <c r="R10" s="94"/>
      <c r="S10" s="94"/>
      <c r="T10" s="94"/>
      <c r="U10" s="94"/>
      <c r="V10" s="94"/>
      <c r="W10" s="94"/>
      <c r="X10" s="94"/>
      <c r="Y10" s="94"/>
    </row>
    <row r="11" spans="1:25" ht="12.75" customHeight="1" x14ac:dyDescent="0.4">
      <c r="A11" s="19"/>
      <c r="B11" s="19"/>
      <c r="C11" s="19"/>
      <c r="D11" s="19"/>
      <c r="E11" s="19"/>
      <c r="F11" s="19"/>
      <c r="G11" s="19"/>
      <c r="H11" s="19"/>
      <c r="I11" s="19"/>
      <c r="J11" s="19"/>
      <c r="K11" s="19"/>
      <c r="L11" s="19"/>
      <c r="M11" s="19"/>
      <c r="N11" s="19"/>
      <c r="O11" s="19"/>
      <c r="P11" s="19"/>
      <c r="Q11" s="19"/>
    </row>
    <row r="12" spans="1:25" ht="12.75" customHeight="1" x14ac:dyDescent="0.4">
      <c r="A12" s="17" t="s">
        <v>773</v>
      </c>
      <c r="R12" s="22"/>
      <c r="S12" s="22"/>
      <c r="T12" s="22"/>
      <c r="U12" s="22"/>
      <c r="V12" s="22"/>
      <c r="W12" s="22"/>
      <c r="X12" s="22"/>
      <c r="Y12" s="22"/>
    </row>
    <row r="13" spans="1:25" ht="12.75" customHeight="1" x14ac:dyDescent="0.4">
      <c r="A13" s="17" t="s">
        <v>774</v>
      </c>
      <c r="E13" s="94"/>
      <c r="F13" s="94"/>
      <c r="G13" s="94"/>
      <c r="H13" s="94"/>
      <c r="I13" s="94"/>
      <c r="J13" s="95" t="s">
        <v>775</v>
      </c>
      <c r="K13" s="95"/>
      <c r="L13" s="95"/>
      <c r="M13" s="94"/>
      <c r="N13" s="94"/>
      <c r="O13" s="94"/>
      <c r="P13" s="94"/>
      <c r="Q13" s="95" t="s">
        <v>776</v>
      </c>
      <c r="R13" s="95"/>
      <c r="S13" s="95"/>
      <c r="T13" s="94"/>
      <c r="U13" s="94"/>
      <c r="V13" s="94"/>
      <c r="W13" s="94"/>
      <c r="X13" s="94"/>
      <c r="Y13" s="44" t="s">
        <v>763</v>
      </c>
    </row>
    <row r="14" spans="1:25" ht="12.75" customHeight="1" x14ac:dyDescent="0.4">
      <c r="A14" s="17" t="s">
        <v>768</v>
      </c>
      <c r="E14" s="94"/>
      <c r="F14" s="94"/>
      <c r="G14" s="94"/>
      <c r="H14" s="94"/>
      <c r="I14" s="94"/>
      <c r="J14" s="94"/>
      <c r="K14" s="44"/>
      <c r="L14" s="44"/>
      <c r="M14" s="44"/>
      <c r="N14" s="44"/>
      <c r="O14" s="44"/>
      <c r="P14" s="44"/>
      <c r="Q14" s="44"/>
      <c r="R14" s="38"/>
      <c r="S14" s="38"/>
      <c r="T14" s="38"/>
      <c r="U14" s="38"/>
      <c r="V14" s="38"/>
      <c r="W14" s="38"/>
      <c r="X14" s="38"/>
      <c r="Y14" s="38"/>
    </row>
    <row r="15" spans="1:25" ht="12.75" customHeight="1" x14ac:dyDescent="0.4">
      <c r="A15" s="17" t="s">
        <v>777</v>
      </c>
      <c r="E15" s="44"/>
      <c r="F15" s="44"/>
      <c r="G15" s="44"/>
      <c r="H15" s="94"/>
      <c r="I15" s="94"/>
      <c r="J15" s="95" t="s">
        <v>778</v>
      </c>
      <c r="K15" s="95"/>
      <c r="L15" s="95"/>
      <c r="M15" s="95"/>
      <c r="N15" s="94"/>
      <c r="O15" s="94"/>
      <c r="P15" s="94"/>
      <c r="Q15" s="95" t="s">
        <v>779</v>
      </c>
      <c r="R15" s="95"/>
      <c r="S15" s="95"/>
      <c r="T15" s="95"/>
      <c r="U15" s="96"/>
      <c r="V15" s="96"/>
      <c r="W15" s="96"/>
      <c r="X15" s="96"/>
      <c r="Y15" s="44" t="s">
        <v>763</v>
      </c>
    </row>
    <row r="16" spans="1:25" ht="12.75" customHeight="1" x14ac:dyDescent="0.4">
      <c r="E16" s="94"/>
      <c r="F16" s="94"/>
      <c r="G16" s="94"/>
      <c r="H16" s="94"/>
      <c r="I16" s="94"/>
      <c r="J16" s="94"/>
      <c r="K16" s="94"/>
      <c r="L16" s="94"/>
      <c r="M16" s="94"/>
      <c r="N16" s="94"/>
      <c r="O16" s="94"/>
      <c r="P16" s="94"/>
      <c r="Q16" s="94"/>
      <c r="R16" s="38"/>
      <c r="S16" s="38"/>
      <c r="T16" s="38"/>
      <c r="U16" s="38"/>
      <c r="V16" s="38"/>
      <c r="W16" s="38"/>
      <c r="X16" s="38"/>
      <c r="Y16" s="38"/>
    </row>
    <row r="17" spans="1:25" ht="12.75" customHeight="1" x14ac:dyDescent="0.4">
      <c r="A17" s="17" t="s">
        <v>780</v>
      </c>
      <c r="E17" s="44" t="s">
        <v>770</v>
      </c>
      <c r="F17" s="94"/>
      <c r="G17" s="94"/>
      <c r="H17" s="94"/>
      <c r="I17" s="94"/>
      <c r="J17" s="94"/>
      <c r="K17" s="94"/>
      <c r="L17" s="94"/>
      <c r="M17" s="44"/>
      <c r="N17" s="44"/>
      <c r="O17" s="44"/>
      <c r="P17" s="44"/>
      <c r="Q17" s="44"/>
      <c r="R17" s="38"/>
      <c r="S17" s="38"/>
      <c r="T17" s="38"/>
      <c r="U17" s="38"/>
      <c r="V17" s="38"/>
      <c r="W17" s="38"/>
      <c r="X17" s="38"/>
      <c r="Y17" s="38"/>
    </row>
    <row r="18" spans="1:25" ht="12.75" customHeight="1" x14ac:dyDescent="0.4">
      <c r="A18" s="17" t="s">
        <v>781</v>
      </c>
      <c r="E18" s="44"/>
      <c r="F18" s="94"/>
      <c r="G18" s="94"/>
      <c r="H18" s="94"/>
      <c r="I18" s="94"/>
      <c r="J18" s="94"/>
      <c r="K18" s="94"/>
      <c r="L18" s="94"/>
      <c r="M18" s="94"/>
      <c r="N18" s="94"/>
      <c r="O18" s="94"/>
      <c r="P18" s="94"/>
      <c r="Q18" s="94"/>
      <c r="R18" s="94"/>
      <c r="S18" s="94"/>
      <c r="T18" s="94"/>
      <c r="U18" s="94"/>
      <c r="V18" s="94"/>
      <c r="W18" s="94"/>
      <c r="X18" s="94"/>
      <c r="Y18" s="94"/>
    </row>
    <row r="19" spans="1:25" ht="12.75" customHeight="1" x14ac:dyDescent="0.4">
      <c r="E19" s="44"/>
      <c r="F19" s="94"/>
      <c r="G19" s="94"/>
      <c r="H19" s="94"/>
      <c r="I19" s="94"/>
      <c r="J19" s="94"/>
      <c r="K19" s="94"/>
      <c r="L19" s="94"/>
      <c r="M19" s="94"/>
      <c r="N19" s="94"/>
      <c r="O19" s="94"/>
      <c r="P19" s="94"/>
      <c r="Q19" s="94"/>
      <c r="R19" s="94"/>
      <c r="S19" s="94"/>
      <c r="T19" s="94"/>
      <c r="U19" s="94"/>
      <c r="V19" s="94"/>
      <c r="W19" s="94"/>
      <c r="X19" s="94"/>
      <c r="Y19" s="94"/>
    </row>
    <row r="20" spans="1:25" ht="12.75" customHeight="1" x14ac:dyDescent="0.4">
      <c r="A20" s="17" t="s">
        <v>782</v>
      </c>
      <c r="E20" s="44"/>
      <c r="F20" s="94"/>
      <c r="G20" s="94"/>
      <c r="H20" s="94"/>
      <c r="I20" s="94"/>
      <c r="J20" s="94"/>
      <c r="K20" s="94"/>
      <c r="L20" s="94"/>
      <c r="M20" s="94"/>
      <c r="N20" s="44"/>
      <c r="O20" s="44"/>
      <c r="P20" s="44"/>
      <c r="Q20" s="44"/>
      <c r="R20" s="38"/>
      <c r="S20" s="38"/>
      <c r="T20" s="38"/>
      <c r="U20" s="38"/>
      <c r="V20" s="38"/>
      <c r="W20" s="38"/>
      <c r="X20" s="38"/>
      <c r="Y20" s="38"/>
    </row>
    <row r="21" spans="1:25" ht="12.75" customHeight="1" x14ac:dyDescent="0.4">
      <c r="A21" s="20" t="s">
        <v>783</v>
      </c>
      <c r="B21" s="20"/>
      <c r="C21" s="20"/>
      <c r="D21" s="20"/>
      <c r="E21" s="20"/>
      <c r="F21" s="20"/>
      <c r="G21" s="20"/>
      <c r="H21" s="20"/>
      <c r="I21" s="20"/>
      <c r="J21" s="20"/>
      <c r="K21" s="20"/>
      <c r="L21" s="20"/>
      <c r="M21" s="20"/>
      <c r="N21" s="20"/>
      <c r="O21" s="20"/>
      <c r="P21" s="20"/>
      <c r="Q21" s="20"/>
      <c r="R21" s="22"/>
      <c r="S21" s="22"/>
      <c r="T21" s="22"/>
      <c r="U21" s="22"/>
      <c r="V21" s="22"/>
      <c r="W21" s="22"/>
      <c r="X21" s="22"/>
      <c r="Y21" s="22"/>
    </row>
    <row r="22" spans="1:25" ht="12.75" customHeight="1" x14ac:dyDescent="0.4">
      <c r="A22" s="17" t="s">
        <v>784</v>
      </c>
    </row>
    <row r="23" spans="1:25" ht="12.75" customHeight="1" x14ac:dyDescent="0.4">
      <c r="A23" s="17" t="s">
        <v>774</v>
      </c>
      <c r="E23" s="94"/>
      <c r="F23" s="94"/>
      <c r="G23" s="94"/>
      <c r="H23" s="94"/>
      <c r="I23" s="94"/>
      <c r="J23" s="95" t="s">
        <v>775</v>
      </c>
      <c r="K23" s="95"/>
      <c r="L23" s="95"/>
      <c r="M23" s="94"/>
      <c r="N23" s="94"/>
      <c r="O23" s="94"/>
      <c r="P23" s="94"/>
      <c r="Q23" s="95" t="s">
        <v>776</v>
      </c>
      <c r="R23" s="95"/>
      <c r="S23" s="95"/>
      <c r="T23" s="94"/>
      <c r="U23" s="94"/>
      <c r="V23" s="94"/>
      <c r="W23" s="94"/>
      <c r="X23" s="94"/>
      <c r="Y23" s="44" t="s">
        <v>763</v>
      </c>
    </row>
    <row r="24" spans="1:25" ht="12.75" customHeight="1" x14ac:dyDescent="0.4">
      <c r="A24" s="17" t="s">
        <v>768</v>
      </c>
      <c r="E24" s="94"/>
      <c r="F24" s="94"/>
      <c r="G24" s="94"/>
      <c r="H24" s="94"/>
      <c r="I24" s="94"/>
      <c r="J24" s="94"/>
      <c r="K24" s="44"/>
      <c r="L24" s="44"/>
      <c r="M24" s="44"/>
      <c r="N24" s="44"/>
      <c r="O24" s="44"/>
      <c r="P24" s="44"/>
      <c r="Q24" s="44"/>
      <c r="R24" s="38"/>
      <c r="S24" s="38"/>
      <c r="T24" s="38"/>
      <c r="U24" s="38"/>
      <c r="V24" s="38"/>
      <c r="W24" s="38"/>
      <c r="X24" s="38"/>
      <c r="Y24" s="38"/>
    </row>
    <row r="25" spans="1:25" ht="12.75" customHeight="1" x14ac:dyDescent="0.4">
      <c r="A25" s="17" t="s">
        <v>777</v>
      </c>
      <c r="E25" s="44"/>
      <c r="F25" s="44"/>
      <c r="G25" s="44"/>
      <c r="H25" s="94"/>
      <c r="I25" s="94"/>
      <c r="J25" s="95" t="s">
        <v>778</v>
      </c>
      <c r="K25" s="95"/>
      <c r="L25" s="95"/>
      <c r="M25" s="95"/>
      <c r="N25" s="94"/>
      <c r="O25" s="94"/>
      <c r="P25" s="94"/>
      <c r="Q25" s="95" t="s">
        <v>779</v>
      </c>
      <c r="R25" s="95"/>
      <c r="S25" s="95"/>
      <c r="T25" s="95"/>
      <c r="U25" s="96"/>
      <c r="V25" s="96"/>
      <c r="W25" s="96"/>
      <c r="X25" s="96"/>
      <c r="Y25" s="44" t="s">
        <v>763</v>
      </c>
    </row>
    <row r="26" spans="1:25" ht="12.75" customHeight="1" x14ac:dyDescent="0.4">
      <c r="E26" s="94"/>
      <c r="F26" s="94"/>
      <c r="G26" s="94"/>
      <c r="H26" s="94"/>
      <c r="I26" s="94"/>
      <c r="J26" s="94"/>
      <c r="K26" s="94"/>
      <c r="L26" s="94"/>
      <c r="M26" s="94"/>
      <c r="N26" s="94"/>
      <c r="O26" s="94"/>
      <c r="P26" s="94"/>
      <c r="Q26" s="94"/>
      <c r="R26" s="38"/>
      <c r="S26" s="38"/>
      <c r="T26" s="38"/>
      <c r="U26" s="38"/>
      <c r="V26" s="38"/>
      <c r="W26" s="38"/>
      <c r="X26" s="38"/>
      <c r="Y26" s="38"/>
    </row>
    <row r="27" spans="1:25" ht="12.75" customHeight="1" x14ac:dyDescent="0.4">
      <c r="A27" s="17" t="s">
        <v>780</v>
      </c>
      <c r="E27" s="44" t="s">
        <v>770</v>
      </c>
      <c r="F27" s="94"/>
      <c r="G27" s="94"/>
      <c r="H27" s="94"/>
      <c r="I27" s="94"/>
      <c r="J27" s="94"/>
      <c r="K27" s="94"/>
      <c r="L27" s="94"/>
      <c r="M27" s="44"/>
      <c r="N27" s="44"/>
      <c r="O27" s="44"/>
      <c r="P27" s="44"/>
      <c r="Q27" s="44"/>
      <c r="R27" s="38"/>
      <c r="S27" s="38"/>
      <c r="T27" s="38"/>
      <c r="U27" s="38"/>
      <c r="V27" s="38"/>
      <c r="W27" s="38"/>
      <c r="X27" s="38"/>
      <c r="Y27" s="38"/>
    </row>
    <row r="28" spans="1:25" ht="12.75" customHeight="1" x14ac:dyDescent="0.4">
      <c r="A28" s="17" t="s">
        <v>781</v>
      </c>
      <c r="E28" s="44"/>
      <c r="F28" s="94"/>
      <c r="G28" s="94"/>
      <c r="H28" s="94"/>
      <c r="I28" s="94"/>
      <c r="J28" s="94"/>
      <c r="K28" s="94"/>
      <c r="L28" s="94"/>
      <c r="M28" s="94"/>
      <c r="N28" s="94"/>
      <c r="O28" s="94"/>
      <c r="P28" s="94"/>
      <c r="Q28" s="94"/>
      <c r="R28" s="94"/>
      <c r="S28" s="94"/>
      <c r="T28" s="94"/>
      <c r="U28" s="94"/>
      <c r="V28" s="94"/>
      <c r="W28" s="94"/>
      <c r="X28" s="94"/>
      <c r="Y28" s="94"/>
    </row>
    <row r="29" spans="1:25" ht="12.75" customHeight="1" x14ac:dyDescent="0.4">
      <c r="E29" s="44"/>
      <c r="F29" s="94"/>
      <c r="G29" s="94"/>
      <c r="H29" s="94"/>
      <c r="I29" s="94"/>
      <c r="J29" s="94"/>
      <c r="K29" s="94"/>
      <c r="L29" s="94"/>
      <c r="M29" s="94"/>
      <c r="N29" s="94"/>
      <c r="O29" s="94"/>
      <c r="P29" s="94"/>
      <c r="Q29" s="94"/>
      <c r="R29" s="94"/>
      <c r="S29" s="94"/>
      <c r="T29" s="94"/>
      <c r="U29" s="94"/>
      <c r="V29" s="94"/>
      <c r="W29" s="94"/>
      <c r="X29" s="94"/>
      <c r="Y29" s="94"/>
    </row>
    <row r="30" spans="1:25" ht="12.75" customHeight="1" x14ac:dyDescent="0.4">
      <c r="A30" s="17" t="s">
        <v>782</v>
      </c>
      <c r="E30" s="44"/>
      <c r="F30" s="94"/>
      <c r="G30" s="94"/>
      <c r="H30" s="94"/>
      <c r="I30" s="94"/>
      <c r="J30" s="94"/>
      <c r="K30" s="94"/>
      <c r="L30" s="94"/>
      <c r="M30" s="94"/>
      <c r="N30" s="44"/>
      <c r="O30" s="44"/>
      <c r="P30" s="44"/>
      <c r="Q30" s="44"/>
      <c r="R30" s="38"/>
      <c r="S30" s="38"/>
      <c r="T30" s="38"/>
      <c r="U30" s="38"/>
      <c r="V30" s="38"/>
      <c r="W30" s="38"/>
      <c r="X30" s="38"/>
      <c r="Y30" s="38"/>
    </row>
    <row r="31" spans="1:25" ht="12.75" customHeight="1" x14ac:dyDescent="0.4">
      <c r="A31" s="17" t="s">
        <v>785</v>
      </c>
      <c r="E31" s="44"/>
      <c r="F31" s="44"/>
      <c r="G31" s="44"/>
      <c r="H31" s="44"/>
      <c r="I31" s="44"/>
      <c r="J31" s="94"/>
      <c r="K31" s="94"/>
      <c r="L31" s="94"/>
      <c r="M31" s="94"/>
      <c r="N31" s="94"/>
      <c r="O31" s="94"/>
      <c r="P31" s="94"/>
      <c r="Q31" s="94"/>
      <c r="R31" s="94"/>
      <c r="S31" s="94"/>
      <c r="T31" s="94"/>
      <c r="U31" s="94"/>
      <c r="V31" s="94"/>
      <c r="W31" s="94"/>
      <c r="X31" s="94"/>
      <c r="Y31" s="94"/>
    </row>
    <row r="32" spans="1:25" ht="12.75" customHeight="1" x14ac:dyDescent="0.4">
      <c r="A32" s="17" t="s">
        <v>786</v>
      </c>
      <c r="E32" s="44"/>
      <c r="F32" s="44"/>
      <c r="G32" s="44"/>
      <c r="H32" s="44"/>
      <c r="I32" s="44"/>
      <c r="J32" s="44"/>
      <c r="K32" s="44"/>
      <c r="L32" s="44"/>
      <c r="M32" s="44"/>
      <c r="N32" s="44"/>
      <c r="O32" s="44"/>
      <c r="P32" s="44"/>
      <c r="Q32" s="44"/>
      <c r="R32" s="38"/>
      <c r="S32" s="38"/>
      <c r="T32" s="38"/>
      <c r="U32" s="38"/>
      <c r="V32" s="38"/>
      <c r="W32" s="38"/>
      <c r="X32" s="38"/>
      <c r="Y32" s="38"/>
    </row>
    <row r="33" spans="1:25" ht="12.75" customHeight="1" x14ac:dyDescent="0.4">
      <c r="A33" s="17" t="s">
        <v>774</v>
      </c>
      <c r="E33" s="94"/>
      <c r="F33" s="94"/>
      <c r="G33" s="94"/>
      <c r="H33" s="94"/>
      <c r="I33" s="94"/>
      <c r="J33" s="95" t="s">
        <v>775</v>
      </c>
      <c r="K33" s="95"/>
      <c r="L33" s="95"/>
      <c r="M33" s="94"/>
      <c r="N33" s="94"/>
      <c r="O33" s="94"/>
      <c r="P33" s="94"/>
      <c r="Q33" s="95" t="s">
        <v>776</v>
      </c>
      <c r="R33" s="95"/>
      <c r="S33" s="95"/>
      <c r="T33" s="94"/>
      <c r="U33" s="94"/>
      <c r="V33" s="94"/>
      <c r="W33" s="94"/>
      <c r="X33" s="94"/>
      <c r="Y33" s="44" t="s">
        <v>763</v>
      </c>
    </row>
    <row r="34" spans="1:25" ht="12.75" customHeight="1" x14ac:dyDescent="0.4">
      <c r="A34" s="17" t="s">
        <v>768</v>
      </c>
      <c r="E34" s="94"/>
      <c r="F34" s="94"/>
      <c r="G34" s="94"/>
      <c r="H34" s="94"/>
      <c r="I34" s="94"/>
      <c r="J34" s="94"/>
      <c r="K34" s="44"/>
      <c r="L34" s="44"/>
      <c r="M34" s="44"/>
      <c r="N34" s="44"/>
      <c r="O34" s="44"/>
      <c r="P34" s="44"/>
      <c r="Q34" s="44"/>
      <c r="R34" s="38"/>
      <c r="S34" s="38"/>
      <c r="T34" s="38"/>
      <c r="U34" s="38"/>
      <c r="V34" s="38"/>
      <c r="W34" s="38"/>
      <c r="X34" s="38"/>
      <c r="Y34" s="38"/>
    </row>
    <row r="35" spans="1:25" ht="12.75" customHeight="1" x14ac:dyDescent="0.4">
      <c r="A35" s="17" t="s">
        <v>777</v>
      </c>
      <c r="E35" s="44"/>
      <c r="F35" s="44"/>
      <c r="G35" s="44"/>
      <c r="H35" s="94"/>
      <c r="I35" s="94"/>
      <c r="J35" s="95" t="s">
        <v>778</v>
      </c>
      <c r="K35" s="95"/>
      <c r="L35" s="95"/>
      <c r="M35" s="95"/>
      <c r="N35" s="94"/>
      <c r="O35" s="94"/>
      <c r="P35" s="94"/>
      <c r="Q35" s="95" t="s">
        <v>779</v>
      </c>
      <c r="R35" s="95"/>
      <c r="S35" s="95"/>
      <c r="T35" s="95"/>
      <c r="U35" s="96"/>
      <c r="V35" s="96"/>
      <c r="W35" s="96"/>
      <c r="X35" s="96"/>
      <c r="Y35" s="44" t="s">
        <v>763</v>
      </c>
    </row>
    <row r="36" spans="1:25" ht="12.75" customHeight="1" x14ac:dyDescent="0.4">
      <c r="E36" s="94"/>
      <c r="F36" s="94"/>
      <c r="G36" s="94"/>
      <c r="H36" s="94"/>
      <c r="I36" s="94"/>
      <c r="J36" s="94"/>
      <c r="K36" s="94"/>
      <c r="L36" s="94"/>
      <c r="M36" s="94"/>
      <c r="N36" s="94"/>
      <c r="O36" s="94"/>
      <c r="P36" s="94"/>
      <c r="Q36" s="94"/>
      <c r="R36" s="38"/>
      <c r="S36" s="38"/>
      <c r="T36" s="38"/>
      <c r="U36" s="38"/>
      <c r="V36" s="38"/>
      <c r="W36" s="38"/>
      <c r="X36" s="38"/>
      <c r="Y36" s="38"/>
    </row>
    <row r="37" spans="1:25" ht="12.75" customHeight="1" x14ac:dyDescent="0.4">
      <c r="A37" s="17" t="s">
        <v>780</v>
      </c>
      <c r="E37" s="44" t="s">
        <v>770</v>
      </c>
      <c r="F37" s="94"/>
      <c r="G37" s="94"/>
      <c r="H37" s="94"/>
      <c r="I37" s="94"/>
      <c r="J37" s="94"/>
      <c r="K37" s="94"/>
      <c r="L37" s="94"/>
      <c r="M37" s="44"/>
      <c r="N37" s="44"/>
      <c r="O37" s="44"/>
      <c r="P37" s="44"/>
      <c r="Q37" s="44"/>
      <c r="R37" s="38"/>
      <c r="S37" s="38"/>
      <c r="T37" s="38"/>
      <c r="U37" s="38"/>
      <c r="V37" s="38"/>
      <c r="W37" s="38"/>
      <c r="X37" s="38"/>
      <c r="Y37" s="38"/>
    </row>
    <row r="38" spans="1:25" ht="12.75" customHeight="1" x14ac:dyDescent="0.4">
      <c r="A38" s="17" t="s">
        <v>781</v>
      </c>
      <c r="E38" s="44"/>
      <c r="F38" s="94"/>
      <c r="G38" s="94"/>
      <c r="H38" s="94"/>
      <c r="I38" s="94"/>
      <c r="J38" s="94"/>
      <c r="K38" s="94"/>
      <c r="L38" s="94"/>
      <c r="M38" s="94"/>
      <c r="N38" s="94"/>
      <c r="O38" s="94"/>
      <c r="P38" s="94"/>
      <c r="Q38" s="94"/>
      <c r="R38" s="94"/>
      <c r="S38" s="94"/>
      <c r="T38" s="94"/>
      <c r="U38" s="94"/>
      <c r="V38" s="94"/>
      <c r="W38" s="94"/>
      <c r="X38" s="94"/>
      <c r="Y38" s="94"/>
    </row>
    <row r="39" spans="1:25" ht="12.75" customHeight="1" x14ac:dyDescent="0.4">
      <c r="E39" s="44"/>
      <c r="F39" s="94"/>
      <c r="G39" s="94"/>
      <c r="H39" s="94"/>
      <c r="I39" s="94"/>
      <c r="J39" s="94"/>
      <c r="K39" s="94"/>
      <c r="L39" s="94"/>
      <c r="M39" s="94"/>
      <c r="N39" s="94"/>
      <c r="O39" s="94"/>
      <c r="P39" s="94"/>
      <c r="Q39" s="94"/>
      <c r="R39" s="94"/>
      <c r="S39" s="94"/>
      <c r="T39" s="94"/>
      <c r="U39" s="94"/>
      <c r="V39" s="94"/>
      <c r="W39" s="94"/>
      <c r="X39" s="94"/>
      <c r="Y39" s="94"/>
    </row>
    <row r="40" spans="1:25" ht="12.75" customHeight="1" x14ac:dyDescent="0.4">
      <c r="A40" s="17" t="s">
        <v>782</v>
      </c>
      <c r="E40" s="44"/>
      <c r="F40" s="94"/>
      <c r="G40" s="94"/>
      <c r="H40" s="94"/>
      <c r="I40" s="94"/>
      <c r="J40" s="94"/>
      <c r="K40" s="94"/>
      <c r="L40" s="94"/>
      <c r="M40" s="94"/>
      <c r="N40" s="44"/>
      <c r="O40" s="44"/>
      <c r="P40" s="44"/>
      <c r="Q40" s="44"/>
      <c r="R40" s="38"/>
      <c r="S40" s="38"/>
      <c r="T40" s="38"/>
      <c r="U40" s="38"/>
      <c r="V40" s="38"/>
      <c r="W40" s="38"/>
      <c r="X40" s="38"/>
      <c r="Y40" s="38"/>
    </row>
    <row r="41" spans="1:25" ht="12.75" customHeight="1" x14ac:dyDescent="0.4">
      <c r="A41" s="17" t="s">
        <v>785</v>
      </c>
      <c r="E41" s="44"/>
      <c r="F41" s="44"/>
      <c r="G41" s="44"/>
      <c r="H41" s="44"/>
      <c r="I41" s="44"/>
      <c r="J41" s="94"/>
      <c r="K41" s="94"/>
      <c r="L41" s="94"/>
      <c r="M41" s="94"/>
      <c r="N41" s="94"/>
      <c r="O41" s="94"/>
      <c r="P41" s="94"/>
      <c r="Q41" s="94"/>
      <c r="R41" s="94"/>
      <c r="S41" s="94"/>
      <c r="T41" s="94"/>
      <c r="U41" s="94"/>
      <c r="V41" s="94"/>
      <c r="W41" s="94"/>
      <c r="X41" s="94"/>
      <c r="Y41" s="94"/>
    </row>
    <row r="42" spans="1:25" ht="12.75" customHeight="1" x14ac:dyDescent="0.4">
      <c r="E42" s="44"/>
      <c r="F42" s="44"/>
      <c r="G42" s="44"/>
      <c r="H42" s="44"/>
      <c r="I42" s="44"/>
      <c r="J42" s="44"/>
      <c r="K42" s="44"/>
      <c r="L42" s="44"/>
      <c r="M42" s="44"/>
      <c r="N42" s="44"/>
      <c r="O42" s="44"/>
      <c r="P42" s="44"/>
      <c r="Q42" s="44"/>
      <c r="R42" s="38"/>
      <c r="S42" s="38"/>
      <c r="T42" s="38"/>
      <c r="U42" s="38"/>
      <c r="V42" s="38"/>
      <c r="W42" s="38"/>
      <c r="X42" s="38"/>
      <c r="Y42" s="38"/>
    </row>
    <row r="43" spans="1:25" ht="12.75" customHeight="1" x14ac:dyDescent="0.4">
      <c r="A43" s="17" t="s">
        <v>774</v>
      </c>
      <c r="E43" s="94"/>
      <c r="F43" s="94"/>
      <c r="G43" s="94"/>
      <c r="H43" s="94"/>
      <c r="I43" s="94"/>
      <c r="J43" s="95" t="s">
        <v>775</v>
      </c>
      <c r="K43" s="95"/>
      <c r="L43" s="95"/>
      <c r="M43" s="94"/>
      <c r="N43" s="94"/>
      <c r="O43" s="94"/>
      <c r="P43" s="94"/>
      <c r="Q43" s="95" t="s">
        <v>776</v>
      </c>
      <c r="R43" s="95"/>
      <c r="S43" s="95"/>
      <c r="T43" s="94"/>
      <c r="U43" s="94"/>
      <c r="V43" s="94"/>
      <c r="W43" s="94"/>
      <c r="X43" s="94"/>
      <c r="Y43" s="44" t="s">
        <v>763</v>
      </c>
    </row>
    <row r="44" spans="1:25" ht="12.75" customHeight="1" x14ac:dyDescent="0.4">
      <c r="A44" s="17" t="s">
        <v>768</v>
      </c>
      <c r="E44" s="94"/>
      <c r="F44" s="94"/>
      <c r="G44" s="94"/>
      <c r="H44" s="94"/>
      <c r="I44" s="94"/>
      <c r="J44" s="94"/>
      <c r="K44" s="44"/>
      <c r="L44" s="44"/>
      <c r="M44" s="44"/>
      <c r="N44" s="44"/>
      <c r="O44" s="44"/>
      <c r="P44" s="44"/>
      <c r="Q44" s="44"/>
      <c r="R44" s="38"/>
      <c r="S44" s="38"/>
      <c r="T44" s="38"/>
      <c r="U44" s="38"/>
      <c r="V44" s="38"/>
      <c r="W44" s="38"/>
      <c r="X44" s="38"/>
      <c r="Y44" s="38"/>
    </row>
    <row r="45" spans="1:25" ht="12.75" customHeight="1" x14ac:dyDescent="0.4">
      <c r="A45" s="17" t="s">
        <v>777</v>
      </c>
      <c r="E45" s="44"/>
      <c r="F45" s="44"/>
      <c r="G45" s="44"/>
      <c r="H45" s="94"/>
      <c r="I45" s="94"/>
      <c r="J45" s="95" t="s">
        <v>778</v>
      </c>
      <c r="K45" s="95"/>
      <c r="L45" s="95"/>
      <c r="M45" s="95"/>
      <c r="N45" s="94"/>
      <c r="O45" s="94"/>
      <c r="P45" s="94"/>
      <c r="Q45" s="95" t="s">
        <v>779</v>
      </c>
      <c r="R45" s="95"/>
      <c r="S45" s="95"/>
      <c r="T45" s="95"/>
      <c r="U45" s="96"/>
      <c r="V45" s="96"/>
      <c r="W45" s="96"/>
      <c r="X45" s="96"/>
      <c r="Y45" s="44" t="s">
        <v>763</v>
      </c>
    </row>
    <row r="46" spans="1:25" ht="12.75" customHeight="1" x14ac:dyDescent="0.4">
      <c r="E46" s="94"/>
      <c r="F46" s="94"/>
      <c r="G46" s="94"/>
      <c r="H46" s="94"/>
      <c r="I46" s="94"/>
      <c r="J46" s="94"/>
      <c r="K46" s="94"/>
      <c r="L46" s="94"/>
      <c r="M46" s="94"/>
      <c r="N46" s="94"/>
      <c r="O46" s="94"/>
      <c r="P46" s="94"/>
      <c r="Q46" s="94"/>
      <c r="R46" s="38"/>
      <c r="S46" s="38"/>
      <c r="T46" s="38"/>
      <c r="U46" s="38"/>
      <c r="V46" s="38"/>
      <c r="W46" s="38"/>
      <c r="X46" s="38"/>
      <c r="Y46" s="38"/>
    </row>
    <row r="47" spans="1:25" ht="12.75" customHeight="1" x14ac:dyDescent="0.4">
      <c r="A47" s="17" t="s">
        <v>780</v>
      </c>
      <c r="E47" s="44" t="s">
        <v>770</v>
      </c>
      <c r="F47" s="94"/>
      <c r="G47" s="94"/>
      <c r="H47" s="94"/>
      <c r="I47" s="94"/>
      <c r="J47" s="94"/>
      <c r="K47" s="94"/>
      <c r="L47" s="94"/>
      <c r="M47" s="44"/>
      <c r="N47" s="44"/>
      <c r="O47" s="44"/>
      <c r="P47" s="44"/>
      <c r="Q47" s="44"/>
      <c r="R47" s="38"/>
      <c r="S47" s="38"/>
      <c r="T47" s="38"/>
      <c r="U47" s="38"/>
      <c r="V47" s="38"/>
      <c r="W47" s="38"/>
      <c r="X47" s="38"/>
      <c r="Y47" s="38"/>
    </row>
    <row r="48" spans="1:25" ht="12.75" customHeight="1" x14ac:dyDescent="0.4">
      <c r="A48" s="17" t="s">
        <v>781</v>
      </c>
      <c r="E48" s="44"/>
      <c r="F48" s="94"/>
      <c r="G48" s="94"/>
      <c r="H48" s="94"/>
      <c r="I48" s="94"/>
      <c r="J48" s="94"/>
      <c r="K48" s="94"/>
      <c r="L48" s="94"/>
      <c r="M48" s="94"/>
      <c r="N48" s="94"/>
      <c r="O48" s="94"/>
      <c r="P48" s="94"/>
      <c r="Q48" s="94"/>
      <c r="R48" s="94"/>
      <c r="S48" s="94"/>
      <c r="T48" s="94"/>
      <c r="U48" s="94"/>
      <c r="V48" s="94"/>
      <c r="W48" s="94"/>
      <c r="X48" s="94"/>
      <c r="Y48" s="94"/>
    </row>
    <row r="49" spans="1:25" ht="12.75" customHeight="1" x14ac:dyDescent="0.4">
      <c r="E49" s="44"/>
      <c r="F49" s="94"/>
      <c r="G49" s="94"/>
      <c r="H49" s="94"/>
      <c r="I49" s="94"/>
      <c r="J49" s="94"/>
      <c r="K49" s="94"/>
      <c r="L49" s="94"/>
      <c r="M49" s="94"/>
      <c r="N49" s="94"/>
      <c r="O49" s="94"/>
      <c r="P49" s="94"/>
      <c r="Q49" s="94"/>
      <c r="R49" s="94"/>
      <c r="S49" s="94"/>
      <c r="T49" s="94"/>
      <c r="U49" s="94"/>
      <c r="V49" s="94"/>
      <c r="W49" s="94"/>
      <c r="X49" s="94"/>
      <c r="Y49" s="94"/>
    </row>
    <row r="50" spans="1:25" ht="12.75" customHeight="1" x14ac:dyDescent="0.4">
      <c r="A50" s="17" t="s">
        <v>782</v>
      </c>
      <c r="E50" s="44"/>
      <c r="F50" s="94"/>
      <c r="G50" s="94"/>
      <c r="H50" s="94"/>
      <c r="I50" s="94"/>
      <c r="J50" s="94"/>
      <c r="K50" s="94"/>
      <c r="L50" s="94"/>
      <c r="M50" s="94"/>
      <c r="N50" s="44"/>
      <c r="O50" s="44"/>
      <c r="P50" s="44"/>
      <c r="Q50" s="44"/>
      <c r="R50" s="38"/>
      <c r="S50" s="38"/>
      <c r="T50" s="38"/>
      <c r="U50" s="38"/>
      <c r="V50" s="38"/>
      <c r="W50" s="38"/>
      <c r="X50" s="38"/>
      <c r="Y50" s="38"/>
    </row>
    <row r="51" spans="1:25" ht="12.75" customHeight="1" x14ac:dyDescent="0.4">
      <c r="A51" s="17" t="s">
        <v>785</v>
      </c>
      <c r="E51" s="44"/>
      <c r="F51" s="44"/>
      <c r="G51" s="44"/>
      <c r="H51" s="44"/>
      <c r="I51" s="44"/>
      <c r="J51" s="94"/>
      <c r="K51" s="94"/>
      <c r="L51" s="94"/>
      <c r="M51" s="94"/>
      <c r="N51" s="94"/>
      <c r="O51" s="94"/>
      <c r="P51" s="94"/>
      <c r="Q51" s="94"/>
      <c r="R51" s="94"/>
      <c r="S51" s="94"/>
      <c r="T51" s="94"/>
      <c r="U51" s="94"/>
      <c r="V51" s="94"/>
      <c r="W51" s="94"/>
      <c r="X51" s="94"/>
      <c r="Y51" s="94"/>
    </row>
    <row r="52" spans="1:25" ht="12.75" customHeight="1" x14ac:dyDescent="0.4">
      <c r="E52" s="44"/>
      <c r="F52" s="44"/>
      <c r="G52" s="44"/>
      <c r="H52" s="44"/>
      <c r="I52" s="44"/>
      <c r="J52" s="44"/>
      <c r="K52" s="44"/>
      <c r="L52" s="44"/>
      <c r="M52" s="44"/>
      <c r="N52" s="44"/>
      <c r="O52" s="44"/>
      <c r="P52" s="44"/>
      <c r="Q52" s="44"/>
      <c r="R52" s="38"/>
      <c r="S52" s="38"/>
      <c r="T52" s="38"/>
      <c r="U52" s="38"/>
      <c r="V52" s="38"/>
      <c r="W52" s="38"/>
      <c r="X52" s="38"/>
      <c r="Y52" s="38"/>
    </row>
    <row r="53" spans="1:25" ht="12.75" customHeight="1" x14ac:dyDescent="0.4">
      <c r="A53" s="17" t="s">
        <v>774</v>
      </c>
      <c r="E53" s="94"/>
      <c r="F53" s="94"/>
      <c r="G53" s="94"/>
      <c r="H53" s="94"/>
      <c r="I53" s="94"/>
      <c r="J53" s="95" t="s">
        <v>775</v>
      </c>
      <c r="K53" s="95"/>
      <c r="L53" s="95"/>
      <c r="M53" s="94"/>
      <c r="N53" s="94"/>
      <c r="O53" s="94"/>
      <c r="P53" s="94"/>
      <c r="Q53" s="95" t="s">
        <v>776</v>
      </c>
      <c r="R53" s="95"/>
      <c r="S53" s="95"/>
      <c r="T53" s="94"/>
      <c r="U53" s="94"/>
      <c r="V53" s="94"/>
      <c r="W53" s="94"/>
      <c r="X53" s="94"/>
      <c r="Y53" s="44" t="s">
        <v>763</v>
      </c>
    </row>
    <row r="54" spans="1:25" ht="12.75" customHeight="1" x14ac:dyDescent="0.4">
      <c r="A54" s="17" t="s">
        <v>768</v>
      </c>
      <c r="E54" s="94"/>
      <c r="F54" s="94"/>
      <c r="G54" s="94"/>
      <c r="H54" s="94"/>
      <c r="I54" s="94"/>
      <c r="J54" s="94"/>
      <c r="K54" s="44"/>
      <c r="L54" s="44"/>
      <c r="M54" s="44"/>
      <c r="N54" s="44"/>
      <c r="O54" s="44"/>
      <c r="P54" s="44"/>
      <c r="Q54" s="44"/>
      <c r="R54" s="38"/>
      <c r="S54" s="38"/>
      <c r="T54" s="38"/>
      <c r="U54" s="38"/>
      <c r="V54" s="38"/>
      <c r="W54" s="38"/>
      <c r="X54" s="38"/>
      <c r="Y54" s="38"/>
    </row>
    <row r="55" spans="1:25" ht="12.75" customHeight="1" x14ac:dyDescent="0.4">
      <c r="A55" s="17" t="s">
        <v>777</v>
      </c>
      <c r="E55" s="44"/>
      <c r="F55" s="44"/>
      <c r="G55" s="44"/>
      <c r="H55" s="94"/>
      <c r="I55" s="94"/>
      <c r="J55" s="95" t="s">
        <v>778</v>
      </c>
      <c r="K55" s="95"/>
      <c r="L55" s="95"/>
      <c r="M55" s="95"/>
      <c r="N55" s="94"/>
      <c r="O55" s="94"/>
      <c r="P55" s="94"/>
      <c r="Q55" s="95" t="s">
        <v>779</v>
      </c>
      <c r="R55" s="95"/>
      <c r="S55" s="95"/>
      <c r="T55" s="95"/>
      <c r="U55" s="96"/>
      <c r="V55" s="96"/>
      <c r="W55" s="96"/>
      <c r="X55" s="96"/>
      <c r="Y55" s="44" t="s">
        <v>763</v>
      </c>
    </row>
    <row r="56" spans="1:25" ht="12.75" customHeight="1" x14ac:dyDescent="0.4">
      <c r="E56" s="94"/>
      <c r="F56" s="94"/>
      <c r="G56" s="94"/>
      <c r="H56" s="94"/>
      <c r="I56" s="94"/>
      <c r="J56" s="94"/>
      <c r="K56" s="94"/>
      <c r="L56" s="94"/>
      <c r="M56" s="94"/>
      <c r="N56" s="94"/>
      <c r="O56" s="94"/>
      <c r="P56" s="94"/>
      <c r="Q56" s="94"/>
      <c r="R56" s="38"/>
      <c r="S56" s="38"/>
      <c r="T56" s="38"/>
      <c r="U56" s="38"/>
      <c r="V56" s="38"/>
      <c r="W56" s="38"/>
      <c r="X56" s="38"/>
      <c r="Y56" s="38"/>
    </row>
    <row r="57" spans="1:25" ht="12.75" customHeight="1" x14ac:dyDescent="0.4">
      <c r="A57" s="17" t="s">
        <v>780</v>
      </c>
      <c r="E57" s="44" t="s">
        <v>770</v>
      </c>
      <c r="F57" s="94"/>
      <c r="G57" s="94"/>
      <c r="H57" s="94"/>
      <c r="I57" s="94"/>
      <c r="J57" s="94"/>
      <c r="K57" s="94"/>
      <c r="L57" s="94"/>
      <c r="M57" s="44"/>
      <c r="N57" s="44"/>
      <c r="O57" s="44"/>
      <c r="P57" s="44"/>
      <c r="Q57" s="44"/>
      <c r="R57" s="38"/>
      <c r="S57" s="38"/>
      <c r="T57" s="38"/>
      <c r="U57" s="38"/>
      <c r="V57" s="38"/>
      <c r="W57" s="38"/>
      <c r="X57" s="38"/>
      <c r="Y57" s="38"/>
    </row>
    <row r="58" spans="1:25" ht="12.75" customHeight="1" x14ac:dyDescent="0.4">
      <c r="A58" s="17" t="s">
        <v>781</v>
      </c>
      <c r="E58" s="44"/>
      <c r="F58" s="94"/>
      <c r="G58" s="94"/>
      <c r="H58" s="94"/>
      <c r="I58" s="94"/>
      <c r="J58" s="94"/>
      <c r="K58" s="94"/>
      <c r="L58" s="94"/>
      <c r="M58" s="94"/>
      <c r="N58" s="94"/>
      <c r="O58" s="94"/>
      <c r="P58" s="94"/>
      <c r="Q58" s="94"/>
      <c r="R58" s="94"/>
      <c r="S58" s="94"/>
      <c r="T58" s="94"/>
      <c r="U58" s="94"/>
      <c r="V58" s="94"/>
      <c r="W58" s="94"/>
      <c r="X58" s="94"/>
      <c r="Y58" s="94"/>
    </row>
    <row r="59" spans="1:25" ht="12.75" customHeight="1" x14ac:dyDescent="0.4">
      <c r="E59" s="44"/>
      <c r="F59" s="94"/>
      <c r="G59" s="94"/>
      <c r="H59" s="94"/>
      <c r="I59" s="94"/>
      <c r="J59" s="94"/>
      <c r="K59" s="94"/>
      <c r="L59" s="94"/>
      <c r="M59" s="94"/>
      <c r="N59" s="94"/>
      <c r="O59" s="94"/>
      <c r="P59" s="94"/>
      <c r="Q59" s="94"/>
      <c r="R59" s="94"/>
      <c r="S59" s="94"/>
      <c r="T59" s="94"/>
      <c r="U59" s="94"/>
      <c r="V59" s="94"/>
      <c r="W59" s="94"/>
      <c r="X59" s="94"/>
      <c r="Y59" s="94"/>
    </row>
    <row r="60" spans="1:25" ht="12.75" customHeight="1" x14ac:dyDescent="0.4">
      <c r="A60" s="17" t="s">
        <v>782</v>
      </c>
      <c r="E60" s="44"/>
      <c r="F60" s="94"/>
      <c r="G60" s="94"/>
      <c r="H60" s="94"/>
      <c r="I60" s="94"/>
      <c r="J60" s="94"/>
      <c r="K60" s="94"/>
      <c r="L60" s="94"/>
      <c r="M60" s="94"/>
      <c r="N60" s="44"/>
      <c r="O60" s="44"/>
      <c r="P60" s="44"/>
      <c r="Q60" s="44"/>
      <c r="R60" s="38"/>
      <c r="S60" s="38"/>
      <c r="T60" s="38"/>
      <c r="U60" s="38"/>
      <c r="V60" s="38"/>
      <c r="W60" s="38"/>
      <c r="X60" s="38"/>
      <c r="Y60" s="38"/>
    </row>
    <row r="61" spans="1:25" ht="12.75" customHeight="1" x14ac:dyDescent="0.4">
      <c r="A61" s="17" t="s">
        <v>785</v>
      </c>
      <c r="E61" s="44"/>
      <c r="F61" s="44"/>
      <c r="G61" s="44"/>
      <c r="H61" s="44"/>
      <c r="I61" s="44"/>
      <c r="J61" s="94"/>
      <c r="K61" s="94"/>
      <c r="L61" s="94"/>
      <c r="M61" s="94"/>
      <c r="N61" s="94"/>
      <c r="O61" s="94"/>
      <c r="P61" s="94"/>
      <c r="Q61" s="94"/>
      <c r="R61" s="94"/>
      <c r="S61" s="94"/>
      <c r="T61" s="94"/>
      <c r="U61" s="94"/>
      <c r="V61" s="94"/>
      <c r="W61" s="94"/>
      <c r="X61" s="94"/>
      <c r="Y61" s="94"/>
    </row>
    <row r="62" spans="1:25" ht="12.75" customHeight="1" x14ac:dyDescent="0.4">
      <c r="A62" s="17" t="s">
        <v>787</v>
      </c>
    </row>
    <row r="63" spans="1:25" ht="12.75" customHeight="1" x14ac:dyDescent="0.4">
      <c r="A63" s="17" t="s">
        <v>788</v>
      </c>
    </row>
    <row r="64" spans="1:25" ht="12.75" customHeight="1" x14ac:dyDescent="0.4">
      <c r="A64" s="23" t="str">
        <f>第二面!A61</f>
        <v>▢</v>
      </c>
      <c r="B64" s="17" t="s">
        <v>790</v>
      </c>
    </row>
    <row r="65" spans="1:17" ht="12.75" customHeight="1" x14ac:dyDescent="0.4">
      <c r="A65" s="17" t="s">
        <v>791</v>
      </c>
      <c r="K65" s="94"/>
      <c r="L65" s="94"/>
      <c r="M65" s="94"/>
      <c r="N65" s="94"/>
      <c r="O65" s="94"/>
      <c r="P65" s="94"/>
    </row>
    <row r="66" spans="1:17" ht="12.75" customHeight="1" x14ac:dyDescent="0.4">
      <c r="A66" s="83" t="s">
        <v>792</v>
      </c>
      <c r="B66" s="83"/>
      <c r="C66" s="83"/>
      <c r="D66" s="83"/>
      <c r="E66" s="83"/>
      <c r="F66" s="83"/>
      <c r="G66" s="83"/>
      <c r="H66" s="83"/>
      <c r="I66" s="83"/>
      <c r="J66" s="83"/>
      <c r="K66" s="94"/>
      <c r="L66" s="94"/>
      <c r="M66" s="94"/>
      <c r="N66" s="94"/>
      <c r="O66" s="94"/>
      <c r="P66" s="94"/>
      <c r="Q66" s="17" t="s">
        <v>793</v>
      </c>
    </row>
    <row r="67" spans="1:17" ht="12.75" customHeight="1" x14ac:dyDescent="0.4">
      <c r="A67" s="23" t="str">
        <f>第二面!A64</f>
        <v>▢</v>
      </c>
      <c r="B67" s="17" t="s">
        <v>794</v>
      </c>
      <c r="K67" s="44"/>
      <c r="L67" s="44"/>
      <c r="M67" s="44"/>
      <c r="N67" s="44"/>
      <c r="O67" s="44"/>
      <c r="P67" s="44"/>
    </row>
    <row r="68" spans="1:17" ht="12.75" customHeight="1" x14ac:dyDescent="0.4">
      <c r="A68" s="17" t="s">
        <v>791</v>
      </c>
      <c r="K68" s="94"/>
      <c r="L68" s="94"/>
      <c r="M68" s="94"/>
      <c r="N68" s="94"/>
      <c r="O68" s="94"/>
      <c r="P68" s="94"/>
    </row>
    <row r="69" spans="1:17" ht="12.75" customHeight="1" x14ac:dyDescent="0.4">
      <c r="A69" s="83" t="s">
        <v>792</v>
      </c>
      <c r="B69" s="83"/>
      <c r="C69" s="83"/>
      <c r="D69" s="83"/>
      <c r="E69" s="83"/>
      <c r="F69" s="83"/>
      <c r="G69" s="83"/>
      <c r="H69" s="83"/>
      <c r="I69" s="83"/>
      <c r="J69" s="83"/>
      <c r="K69" s="94"/>
      <c r="L69" s="94"/>
      <c r="M69" s="94"/>
      <c r="N69" s="94"/>
      <c r="O69" s="94"/>
      <c r="P69" s="94"/>
      <c r="Q69" s="17" t="s">
        <v>793</v>
      </c>
    </row>
    <row r="70" spans="1:17" ht="12.75" customHeight="1" x14ac:dyDescent="0.4">
      <c r="A70" s="23" t="str">
        <f>第二面!A67</f>
        <v>▢</v>
      </c>
      <c r="B70" s="17" t="s">
        <v>795</v>
      </c>
      <c r="K70" s="44"/>
      <c r="L70" s="44"/>
      <c r="M70" s="44"/>
      <c r="N70" s="44"/>
      <c r="O70" s="44"/>
      <c r="P70" s="44"/>
    </row>
    <row r="71" spans="1:17" ht="12.75" customHeight="1" x14ac:dyDescent="0.4">
      <c r="A71" s="17" t="s">
        <v>791</v>
      </c>
      <c r="K71" s="94"/>
      <c r="L71" s="94"/>
      <c r="M71" s="94"/>
      <c r="N71" s="94"/>
      <c r="O71" s="94"/>
      <c r="P71" s="94"/>
    </row>
    <row r="72" spans="1:17" ht="12.75" customHeight="1" x14ac:dyDescent="0.4">
      <c r="A72" s="83" t="s">
        <v>796</v>
      </c>
      <c r="B72" s="83"/>
      <c r="C72" s="83"/>
      <c r="D72" s="83"/>
      <c r="E72" s="83"/>
      <c r="F72" s="83"/>
      <c r="G72" s="83"/>
      <c r="H72" s="83"/>
      <c r="I72" s="83"/>
      <c r="J72" s="83"/>
      <c r="K72" s="94"/>
      <c r="L72" s="94"/>
      <c r="M72" s="94"/>
      <c r="N72" s="94"/>
      <c r="O72" s="94"/>
      <c r="P72" s="94"/>
      <c r="Q72" s="17" t="s">
        <v>793</v>
      </c>
    </row>
    <row r="73" spans="1:17" ht="12.75" customHeight="1" x14ac:dyDescent="0.4">
      <c r="A73" s="17" t="s">
        <v>791</v>
      </c>
      <c r="K73" s="94"/>
      <c r="L73" s="94"/>
      <c r="M73" s="94"/>
      <c r="N73" s="94"/>
      <c r="O73" s="94"/>
      <c r="P73" s="94"/>
    </row>
    <row r="74" spans="1:17" ht="12.75" customHeight="1" x14ac:dyDescent="0.4">
      <c r="A74" s="83" t="s">
        <v>796</v>
      </c>
      <c r="B74" s="83"/>
      <c r="C74" s="83"/>
      <c r="D74" s="83"/>
      <c r="E74" s="83"/>
      <c r="F74" s="83"/>
      <c r="G74" s="83"/>
      <c r="H74" s="83"/>
      <c r="I74" s="83"/>
      <c r="J74" s="83"/>
      <c r="K74" s="94"/>
      <c r="L74" s="94"/>
      <c r="M74" s="94"/>
      <c r="N74" s="94"/>
      <c r="O74" s="94"/>
      <c r="P74" s="94"/>
      <c r="Q74" s="17" t="s">
        <v>793</v>
      </c>
    </row>
    <row r="75" spans="1:17" ht="12.75" customHeight="1" x14ac:dyDescent="0.4">
      <c r="A75" s="17" t="s">
        <v>791</v>
      </c>
      <c r="K75" s="94"/>
      <c r="L75" s="94"/>
      <c r="M75" s="94"/>
      <c r="N75" s="94"/>
      <c r="O75" s="94"/>
      <c r="P75" s="94"/>
    </row>
    <row r="76" spans="1:17" ht="12.75" customHeight="1" x14ac:dyDescent="0.4">
      <c r="A76" s="83" t="s">
        <v>796</v>
      </c>
      <c r="B76" s="83"/>
      <c r="C76" s="83"/>
      <c r="D76" s="83"/>
      <c r="E76" s="83"/>
      <c r="F76" s="83"/>
      <c r="G76" s="83"/>
      <c r="H76" s="83"/>
      <c r="I76" s="83"/>
      <c r="J76" s="83"/>
      <c r="K76" s="94"/>
      <c r="L76" s="94"/>
      <c r="M76" s="94"/>
      <c r="N76" s="94"/>
      <c r="O76" s="94"/>
      <c r="P76" s="94"/>
      <c r="Q76" s="17" t="s">
        <v>793</v>
      </c>
    </row>
    <row r="77" spans="1:17" ht="12.75" customHeight="1" x14ac:dyDescent="0.4">
      <c r="A77" s="23" t="str">
        <f>第二面!A74</f>
        <v>▢</v>
      </c>
      <c r="B77" s="17" t="s">
        <v>797</v>
      </c>
      <c r="K77" s="44"/>
      <c r="L77" s="44"/>
      <c r="M77" s="44"/>
      <c r="N77" s="44"/>
      <c r="O77" s="44"/>
      <c r="P77" s="44"/>
    </row>
    <row r="78" spans="1:17" ht="12.75" customHeight="1" x14ac:dyDescent="0.4">
      <c r="A78" s="17" t="s">
        <v>791</v>
      </c>
      <c r="K78" s="94"/>
      <c r="L78" s="94"/>
      <c r="M78" s="94"/>
      <c r="N78" s="94"/>
      <c r="O78" s="94"/>
      <c r="P78" s="94"/>
    </row>
    <row r="79" spans="1:17" ht="12.75" customHeight="1" x14ac:dyDescent="0.4">
      <c r="A79" s="83" t="s">
        <v>796</v>
      </c>
      <c r="B79" s="83"/>
      <c r="C79" s="83"/>
      <c r="D79" s="83"/>
      <c r="E79" s="83"/>
      <c r="F79" s="83"/>
      <c r="G79" s="83"/>
      <c r="H79" s="83"/>
      <c r="I79" s="83"/>
      <c r="J79" s="83"/>
      <c r="K79" s="94"/>
      <c r="L79" s="94"/>
      <c r="M79" s="94"/>
      <c r="N79" s="94"/>
      <c r="O79" s="94"/>
      <c r="P79" s="94"/>
      <c r="Q79" s="17" t="s">
        <v>793</v>
      </c>
    </row>
    <row r="80" spans="1:17" ht="12.75" customHeight="1" x14ac:dyDescent="0.4">
      <c r="A80" s="17" t="s">
        <v>791</v>
      </c>
      <c r="K80" s="94"/>
      <c r="L80" s="94"/>
      <c r="M80" s="94"/>
      <c r="N80" s="94"/>
      <c r="O80" s="94"/>
      <c r="P80" s="94"/>
    </row>
    <row r="81" spans="1:25" ht="12.75" customHeight="1" x14ac:dyDescent="0.4">
      <c r="A81" s="83" t="s">
        <v>796</v>
      </c>
      <c r="B81" s="83"/>
      <c r="C81" s="83"/>
      <c r="D81" s="83"/>
      <c r="E81" s="83"/>
      <c r="F81" s="83"/>
      <c r="G81" s="83"/>
      <c r="H81" s="83"/>
      <c r="I81" s="83"/>
      <c r="J81" s="83"/>
      <c r="K81" s="94"/>
      <c r="L81" s="94"/>
      <c r="M81" s="94"/>
      <c r="N81" s="94"/>
      <c r="O81" s="94"/>
      <c r="P81" s="94"/>
      <c r="Q81" s="17" t="s">
        <v>793</v>
      </c>
    </row>
    <row r="82" spans="1:25" ht="12.75" customHeight="1" x14ac:dyDescent="0.4">
      <c r="A82" s="17" t="s">
        <v>791</v>
      </c>
      <c r="K82" s="94"/>
      <c r="L82" s="94"/>
      <c r="M82" s="94"/>
      <c r="N82" s="94"/>
      <c r="O82" s="94"/>
      <c r="P82" s="94"/>
    </row>
    <row r="83" spans="1:25" ht="12.75" customHeight="1" x14ac:dyDescent="0.4">
      <c r="A83" s="83" t="s">
        <v>796</v>
      </c>
      <c r="B83" s="83"/>
      <c r="C83" s="83"/>
      <c r="D83" s="83"/>
      <c r="E83" s="83"/>
      <c r="F83" s="83"/>
      <c r="G83" s="83"/>
      <c r="H83" s="83"/>
      <c r="I83" s="83"/>
      <c r="J83" s="83"/>
      <c r="K83" s="94"/>
      <c r="L83" s="94"/>
      <c r="M83" s="94"/>
      <c r="N83" s="94"/>
      <c r="O83" s="94"/>
      <c r="P83" s="94"/>
      <c r="Q83" s="17" t="s">
        <v>793</v>
      </c>
    </row>
    <row r="84" spans="1:25" ht="12.75" customHeight="1" x14ac:dyDescent="0.4"/>
    <row r="85" spans="1:25" ht="12.75" customHeight="1" x14ac:dyDescent="0.4">
      <c r="A85" s="20"/>
      <c r="B85" s="20"/>
      <c r="C85" s="20"/>
      <c r="D85" s="20"/>
      <c r="E85" s="20"/>
      <c r="F85" s="20"/>
      <c r="G85" s="20"/>
      <c r="H85" s="20"/>
      <c r="I85" s="20"/>
      <c r="J85" s="20"/>
      <c r="K85" s="20"/>
      <c r="L85" s="20"/>
      <c r="M85" s="20"/>
      <c r="N85" s="20"/>
      <c r="O85" s="20"/>
      <c r="P85" s="20"/>
      <c r="Q85" s="20"/>
      <c r="R85" s="22"/>
      <c r="S85" s="22"/>
      <c r="T85" s="22"/>
      <c r="U85" s="22"/>
      <c r="V85" s="22"/>
      <c r="W85" s="22"/>
      <c r="X85" s="22"/>
      <c r="Y85" s="22"/>
    </row>
    <row r="86" spans="1:25" ht="12.75" customHeight="1" x14ac:dyDescent="0.4">
      <c r="A86" s="17" t="s">
        <v>798</v>
      </c>
    </row>
    <row r="87" spans="1:25" ht="12.75" customHeight="1" x14ac:dyDescent="0.4">
      <c r="A87" s="17" t="s">
        <v>799</v>
      </c>
    </row>
    <row r="88" spans="1:25" ht="12.75" customHeight="1" x14ac:dyDescent="0.4">
      <c r="A88" s="17" t="s">
        <v>791</v>
      </c>
      <c r="E88" s="94"/>
      <c r="F88" s="94"/>
      <c r="G88" s="94"/>
      <c r="H88" s="94"/>
      <c r="I88" s="94"/>
      <c r="J88" s="94"/>
      <c r="K88" s="94"/>
      <c r="L88" s="44"/>
      <c r="M88" s="44"/>
      <c r="N88" s="44"/>
      <c r="O88" s="44"/>
      <c r="P88" s="44"/>
      <c r="Q88" s="44"/>
      <c r="R88" s="38"/>
      <c r="S88" s="38"/>
      <c r="T88" s="38"/>
      <c r="U88" s="38"/>
      <c r="V88" s="38"/>
      <c r="W88" s="38"/>
      <c r="X88" s="38"/>
      <c r="Y88" s="38"/>
    </row>
    <row r="89" spans="1:25" ht="12.75" customHeight="1" x14ac:dyDescent="0.4">
      <c r="A89" s="17" t="s">
        <v>800</v>
      </c>
      <c r="E89" s="94"/>
      <c r="F89" s="94"/>
      <c r="G89" s="94"/>
      <c r="H89" s="94"/>
      <c r="I89" s="94"/>
      <c r="J89" s="94"/>
      <c r="K89" s="94"/>
      <c r="L89" s="94"/>
      <c r="M89" s="94"/>
      <c r="N89" s="94"/>
      <c r="O89" s="94"/>
      <c r="P89" s="94"/>
      <c r="Q89" s="94"/>
      <c r="R89" s="94"/>
      <c r="S89" s="94"/>
      <c r="T89" s="94"/>
      <c r="U89" s="94"/>
      <c r="V89" s="94"/>
      <c r="W89" s="38"/>
      <c r="X89" s="38"/>
      <c r="Y89" s="38"/>
    </row>
    <row r="90" spans="1:25" ht="12.75" customHeight="1" x14ac:dyDescent="0.4">
      <c r="A90" s="17" t="s">
        <v>801</v>
      </c>
      <c r="E90" s="44" t="s">
        <v>770</v>
      </c>
      <c r="F90" s="94"/>
      <c r="G90" s="94"/>
      <c r="H90" s="94"/>
      <c r="I90" s="94"/>
      <c r="J90" s="94"/>
      <c r="K90" s="94"/>
      <c r="L90" s="44"/>
      <c r="M90" s="44"/>
      <c r="N90" s="44"/>
      <c r="O90" s="44"/>
      <c r="P90" s="44"/>
      <c r="Q90" s="44"/>
      <c r="R90" s="38"/>
      <c r="S90" s="38"/>
      <c r="T90" s="38"/>
      <c r="U90" s="38"/>
      <c r="V90" s="38"/>
      <c r="W90" s="38"/>
      <c r="X90" s="38"/>
      <c r="Y90" s="38"/>
    </row>
    <row r="91" spans="1:25" ht="12.75" customHeight="1" x14ac:dyDescent="0.4">
      <c r="A91" s="17" t="s">
        <v>802</v>
      </c>
      <c r="E91" s="94"/>
      <c r="F91" s="94"/>
      <c r="G91" s="94"/>
      <c r="H91" s="94"/>
      <c r="I91" s="94"/>
      <c r="J91" s="94"/>
      <c r="K91" s="94"/>
      <c r="L91" s="94"/>
      <c r="M91" s="94"/>
      <c r="N91" s="94"/>
      <c r="O91" s="94"/>
      <c r="P91" s="94"/>
      <c r="Q91" s="94"/>
      <c r="R91" s="94"/>
      <c r="S91" s="94"/>
      <c r="T91" s="94"/>
      <c r="U91" s="94"/>
      <c r="V91" s="94"/>
      <c r="W91" s="94"/>
      <c r="X91" s="94"/>
      <c r="Y91" s="94"/>
    </row>
    <row r="92" spans="1:25" ht="12.75" customHeight="1" x14ac:dyDescent="0.4">
      <c r="A92" s="17" t="s">
        <v>803</v>
      </c>
      <c r="E92" s="94"/>
      <c r="F92" s="94"/>
      <c r="G92" s="94"/>
      <c r="H92" s="94"/>
      <c r="I92" s="94"/>
      <c r="J92" s="94"/>
      <c r="K92" s="94"/>
      <c r="L92" s="44"/>
      <c r="M92" s="44"/>
      <c r="N92" s="44"/>
      <c r="O92" s="44"/>
      <c r="P92" s="44"/>
      <c r="Q92" s="44"/>
      <c r="R92" s="38"/>
      <c r="S92" s="38"/>
      <c r="T92" s="38"/>
      <c r="U92" s="38"/>
      <c r="V92" s="38"/>
      <c r="W92" s="38"/>
      <c r="X92" s="38"/>
      <c r="Y92" s="38"/>
    </row>
    <row r="93" spans="1:25" ht="12.75" customHeight="1" x14ac:dyDescent="0.4">
      <c r="A93" s="17" t="s">
        <v>804</v>
      </c>
      <c r="E93" s="94"/>
      <c r="F93" s="94"/>
      <c r="G93" s="94"/>
      <c r="H93" s="94"/>
      <c r="I93" s="94"/>
      <c r="J93" s="94"/>
      <c r="K93" s="94"/>
      <c r="L93" s="94"/>
      <c r="M93" s="94"/>
      <c r="N93" s="94"/>
      <c r="O93" s="94"/>
      <c r="P93" s="44"/>
      <c r="Q93" s="44"/>
      <c r="R93" s="38"/>
      <c r="S93" s="38"/>
      <c r="T93" s="38"/>
      <c r="U93" s="38"/>
      <c r="V93" s="38"/>
      <c r="W93" s="38"/>
      <c r="X93" s="38"/>
      <c r="Y93" s="38"/>
    </row>
    <row r="94" spans="1:25" ht="12.75" customHeight="1" x14ac:dyDescent="0.4">
      <c r="A94" s="17" t="s">
        <v>805</v>
      </c>
      <c r="E94" s="44"/>
      <c r="F94" s="44"/>
      <c r="G94" s="44"/>
      <c r="H94" s="94"/>
      <c r="I94" s="94"/>
      <c r="J94" s="94"/>
      <c r="K94" s="94"/>
      <c r="L94" s="94"/>
      <c r="M94" s="94"/>
      <c r="N94" s="94"/>
      <c r="O94" s="94"/>
      <c r="P94" s="94"/>
      <c r="Q94" s="94"/>
      <c r="R94" s="94"/>
      <c r="S94" s="94"/>
      <c r="T94" s="94"/>
      <c r="U94" s="94"/>
      <c r="V94" s="94"/>
      <c r="W94" s="94"/>
      <c r="X94" s="94"/>
      <c r="Y94" s="94"/>
    </row>
    <row r="95" spans="1:25" ht="12.75" customHeight="1" x14ac:dyDescent="0.4">
      <c r="A95" s="17" t="s">
        <v>806</v>
      </c>
      <c r="E95" s="44"/>
      <c r="F95" s="44"/>
      <c r="G95" s="44"/>
      <c r="H95" s="44"/>
      <c r="I95" s="44"/>
      <c r="J95" s="44"/>
      <c r="K95" s="44"/>
      <c r="L95" s="44"/>
      <c r="M95" s="44"/>
      <c r="N95" s="44"/>
      <c r="O95" s="44"/>
      <c r="P95" s="44"/>
      <c r="Q95" s="44"/>
      <c r="R95" s="38"/>
      <c r="S95" s="38"/>
      <c r="T95" s="38"/>
      <c r="U95" s="38"/>
      <c r="V95" s="38"/>
      <c r="W95" s="38"/>
      <c r="X95" s="38"/>
      <c r="Y95" s="38"/>
    </row>
    <row r="96" spans="1:25" ht="12.75" customHeight="1" x14ac:dyDescent="0.4">
      <c r="A96" s="17" t="s">
        <v>791</v>
      </c>
      <c r="E96" s="94"/>
      <c r="F96" s="94"/>
      <c r="G96" s="94"/>
      <c r="H96" s="94"/>
      <c r="I96" s="94"/>
      <c r="J96" s="94"/>
      <c r="K96" s="94"/>
      <c r="L96" s="44"/>
      <c r="M96" s="44"/>
      <c r="N96" s="44"/>
      <c r="O96" s="44"/>
      <c r="P96" s="44"/>
      <c r="Q96" s="44"/>
      <c r="R96" s="38"/>
      <c r="S96" s="38"/>
      <c r="T96" s="38"/>
      <c r="U96" s="38"/>
      <c r="V96" s="38"/>
      <c r="W96" s="38"/>
      <c r="X96" s="38"/>
      <c r="Y96" s="38"/>
    </row>
    <row r="97" spans="1:25" ht="12.75" customHeight="1" x14ac:dyDescent="0.4">
      <c r="A97" s="17" t="s">
        <v>800</v>
      </c>
      <c r="E97" s="94"/>
      <c r="F97" s="94"/>
      <c r="G97" s="94"/>
      <c r="H97" s="94"/>
      <c r="I97" s="94"/>
      <c r="J97" s="94"/>
      <c r="K97" s="94"/>
      <c r="L97" s="94"/>
      <c r="M97" s="94"/>
      <c r="N97" s="94"/>
      <c r="O97" s="94"/>
      <c r="P97" s="94"/>
      <c r="Q97" s="94"/>
      <c r="R97" s="94"/>
      <c r="S97" s="94"/>
      <c r="T97" s="94"/>
      <c r="U97" s="94"/>
      <c r="V97" s="94"/>
      <c r="W97" s="38"/>
      <c r="X97" s="38"/>
      <c r="Y97" s="38"/>
    </row>
    <row r="98" spans="1:25" ht="12.75" customHeight="1" x14ac:dyDescent="0.4">
      <c r="A98" s="17" t="s">
        <v>801</v>
      </c>
      <c r="E98" s="44" t="s">
        <v>770</v>
      </c>
      <c r="F98" s="94"/>
      <c r="G98" s="94"/>
      <c r="H98" s="94"/>
      <c r="I98" s="94"/>
      <c r="J98" s="94"/>
      <c r="K98" s="94"/>
      <c r="L98" s="44"/>
      <c r="M98" s="44"/>
      <c r="N98" s="44"/>
      <c r="O98" s="44"/>
      <c r="P98" s="44"/>
      <c r="Q98" s="44"/>
      <c r="R98" s="38"/>
      <c r="S98" s="38"/>
      <c r="T98" s="38"/>
      <c r="U98" s="38"/>
      <c r="V98" s="38"/>
      <c r="W98" s="38"/>
      <c r="X98" s="38"/>
      <c r="Y98" s="38"/>
    </row>
    <row r="99" spans="1:25" ht="12.75" customHeight="1" x14ac:dyDescent="0.4">
      <c r="A99" s="17" t="s">
        <v>802</v>
      </c>
      <c r="E99" s="94"/>
      <c r="F99" s="94"/>
      <c r="G99" s="94"/>
      <c r="H99" s="94"/>
      <c r="I99" s="94"/>
      <c r="J99" s="94"/>
      <c r="K99" s="94"/>
      <c r="L99" s="94"/>
      <c r="M99" s="94"/>
      <c r="N99" s="94"/>
      <c r="O99" s="94"/>
      <c r="P99" s="94"/>
      <c r="Q99" s="94"/>
      <c r="R99" s="94"/>
      <c r="S99" s="94"/>
      <c r="T99" s="94"/>
      <c r="U99" s="94"/>
      <c r="V99" s="94"/>
      <c r="W99" s="94"/>
      <c r="X99" s="94"/>
      <c r="Y99" s="94"/>
    </row>
    <row r="100" spans="1:25" ht="12.75" customHeight="1" x14ac:dyDescent="0.4">
      <c r="A100" s="17" t="s">
        <v>803</v>
      </c>
      <c r="E100" s="94"/>
      <c r="F100" s="94"/>
      <c r="G100" s="94"/>
      <c r="H100" s="94"/>
      <c r="I100" s="94"/>
      <c r="J100" s="94"/>
      <c r="K100" s="94"/>
      <c r="L100" s="44"/>
      <c r="M100" s="44"/>
      <c r="N100" s="44"/>
      <c r="O100" s="44"/>
      <c r="P100" s="44"/>
      <c r="Q100" s="44"/>
      <c r="R100" s="38"/>
      <c r="S100" s="38"/>
      <c r="T100" s="38"/>
      <c r="U100" s="38"/>
      <c r="V100" s="38"/>
      <c r="W100" s="38"/>
      <c r="X100" s="38"/>
      <c r="Y100" s="38"/>
    </row>
    <row r="101" spans="1:25" ht="12.75" customHeight="1" x14ac:dyDescent="0.4">
      <c r="A101" s="17" t="s">
        <v>804</v>
      </c>
      <c r="E101" s="94"/>
      <c r="F101" s="94"/>
      <c r="G101" s="94"/>
      <c r="H101" s="94"/>
      <c r="I101" s="94"/>
      <c r="J101" s="94"/>
      <c r="K101" s="94"/>
      <c r="L101" s="94"/>
      <c r="M101" s="94"/>
      <c r="N101" s="94"/>
      <c r="O101" s="94"/>
      <c r="P101" s="44"/>
      <c r="Q101" s="44"/>
      <c r="R101" s="38"/>
      <c r="S101" s="38"/>
      <c r="T101" s="38"/>
      <c r="U101" s="38"/>
      <c r="V101" s="38"/>
      <c r="W101" s="38"/>
      <c r="X101" s="38"/>
      <c r="Y101" s="38"/>
    </row>
    <row r="102" spans="1:25" ht="12.75" customHeight="1" x14ac:dyDescent="0.4">
      <c r="A102" s="17" t="s">
        <v>805</v>
      </c>
      <c r="E102" s="44"/>
      <c r="F102" s="44"/>
      <c r="G102" s="44"/>
      <c r="H102" s="94"/>
      <c r="I102" s="94"/>
      <c r="J102" s="94"/>
      <c r="K102" s="94"/>
      <c r="L102" s="94"/>
      <c r="M102" s="94"/>
      <c r="N102" s="94"/>
      <c r="O102" s="94"/>
      <c r="P102" s="94"/>
      <c r="Q102" s="94"/>
      <c r="R102" s="94"/>
      <c r="S102" s="94"/>
      <c r="T102" s="94"/>
      <c r="U102" s="94"/>
      <c r="V102" s="94"/>
      <c r="W102" s="94"/>
      <c r="X102" s="94"/>
      <c r="Y102" s="94"/>
    </row>
    <row r="103" spans="1:25" ht="12.75" customHeight="1" x14ac:dyDescent="0.4">
      <c r="E103" s="44"/>
      <c r="F103" s="44"/>
      <c r="G103" s="44"/>
      <c r="H103" s="44"/>
      <c r="I103" s="44"/>
      <c r="J103" s="44"/>
      <c r="K103" s="44"/>
      <c r="L103" s="44"/>
      <c r="M103" s="44"/>
      <c r="N103" s="44"/>
      <c r="O103" s="44"/>
      <c r="P103" s="44"/>
      <c r="Q103" s="44"/>
      <c r="R103" s="38"/>
      <c r="S103" s="38"/>
      <c r="T103" s="38"/>
      <c r="U103" s="38"/>
      <c r="V103" s="38"/>
      <c r="W103" s="38"/>
      <c r="X103" s="38"/>
      <c r="Y103" s="38"/>
    </row>
    <row r="104" spans="1:25" ht="12.75" customHeight="1" x14ac:dyDescent="0.4">
      <c r="A104" s="17" t="s">
        <v>791</v>
      </c>
      <c r="E104" s="94"/>
      <c r="F104" s="94"/>
      <c r="G104" s="94"/>
      <c r="H104" s="94"/>
      <c r="I104" s="94"/>
      <c r="J104" s="94"/>
      <c r="K104" s="94"/>
      <c r="L104" s="44"/>
      <c r="M104" s="44"/>
      <c r="N104" s="44"/>
      <c r="O104" s="44"/>
      <c r="P104" s="44"/>
      <c r="Q104" s="44"/>
      <c r="R104" s="38"/>
      <c r="S104" s="38"/>
      <c r="T104" s="38"/>
      <c r="U104" s="38"/>
      <c r="V104" s="38"/>
      <c r="W104" s="38"/>
      <c r="X104" s="38"/>
      <c r="Y104" s="38"/>
    </row>
    <row r="105" spans="1:25" ht="12.75" customHeight="1" x14ac:dyDescent="0.4">
      <c r="A105" s="17" t="s">
        <v>800</v>
      </c>
      <c r="E105" s="94"/>
      <c r="F105" s="94"/>
      <c r="G105" s="94"/>
      <c r="H105" s="94"/>
      <c r="I105" s="94"/>
      <c r="J105" s="94"/>
      <c r="K105" s="94"/>
      <c r="L105" s="94"/>
      <c r="M105" s="94"/>
      <c r="N105" s="94"/>
      <c r="O105" s="94"/>
      <c r="P105" s="94"/>
      <c r="Q105" s="94"/>
      <c r="R105" s="94"/>
      <c r="S105" s="94"/>
      <c r="T105" s="94"/>
      <c r="U105" s="94"/>
      <c r="V105" s="94"/>
      <c r="W105" s="38"/>
      <c r="X105" s="38"/>
      <c r="Y105" s="38"/>
    </row>
    <row r="106" spans="1:25" ht="12.75" customHeight="1" x14ac:dyDescent="0.4">
      <c r="A106" s="17" t="s">
        <v>801</v>
      </c>
      <c r="E106" s="44" t="s">
        <v>770</v>
      </c>
      <c r="F106" s="94"/>
      <c r="G106" s="94"/>
      <c r="H106" s="94"/>
      <c r="I106" s="94"/>
      <c r="J106" s="94"/>
      <c r="K106" s="94"/>
      <c r="L106" s="44"/>
      <c r="M106" s="44"/>
      <c r="N106" s="44"/>
      <c r="O106" s="44"/>
      <c r="P106" s="44"/>
      <c r="Q106" s="44"/>
      <c r="R106" s="38"/>
      <c r="S106" s="38"/>
      <c r="T106" s="38"/>
      <c r="U106" s="38"/>
      <c r="V106" s="38"/>
      <c r="W106" s="38"/>
      <c r="X106" s="38"/>
      <c r="Y106" s="38"/>
    </row>
    <row r="107" spans="1:25" ht="12.75" customHeight="1" x14ac:dyDescent="0.4">
      <c r="A107" s="17" t="s">
        <v>802</v>
      </c>
      <c r="E107" s="94"/>
      <c r="F107" s="94"/>
      <c r="G107" s="94"/>
      <c r="H107" s="94"/>
      <c r="I107" s="94"/>
      <c r="J107" s="94"/>
      <c r="K107" s="94"/>
      <c r="L107" s="94"/>
      <c r="M107" s="94"/>
      <c r="N107" s="94"/>
      <c r="O107" s="94"/>
      <c r="P107" s="94"/>
      <c r="Q107" s="94"/>
      <c r="R107" s="94"/>
      <c r="S107" s="94"/>
      <c r="T107" s="94"/>
      <c r="U107" s="94"/>
      <c r="V107" s="94"/>
      <c r="W107" s="94"/>
      <c r="X107" s="94"/>
      <c r="Y107" s="94"/>
    </row>
    <row r="108" spans="1:25" ht="12.75" customHeight="1" x14ac:dyDescent="0.4">
      <c r="A108" s="17" t="s">
        <v>803</v>
      </c>
      <c r="E108" s="94"/>
      <c r="F108" s="94"/>
      <c r="G108" s="94"/>
      <c r="H108" s="94"/>
      <c r="I108" s="94"/>
      <c r="J108" s="94"/>
      <c r="K108" s="94"/>
      <c r="L108" s="44"/>
      <c r="M108" s="44"/>
      <c r="N108" s="44"/>
      <c r="O108" s="44"/>
      <c r="P108" s="44"/>
      <c r="Q108" s="44"/>
      <c r="R108" s="38"/>
      <c r="S108" s="38"/>
      <c r="T108" s="38"/>
      <c r="U108" s="38"/>
      <c r="V108" s="38"/>
      <c r="W108" s="38"/>
      <c r="X108" s="38"/>
      <c r="Y108" s="38"/>
    </row>
    <row r="109" spans="1:25" ht="12.75" customHeight="1" x14ac:dyDescent="0.4">
      <c r="A109" s="17" t="s">
        <v>804</v>
      </c>
      <c r="E109" s="94"/>
      <c r="F109" s="94"/>
      <c r="G109" s="94"/>
      <c r="H109" s="94"/>
      <c r="I109" s="94"/>
      <c r="J109" s="94"/>
      <c r="K109" s="94"/>
      <c r="L109" s="94"/>
      <c r="M109" s="94"/>
      <c r="N109" s="94"/>
      <c r="O109" s="94"/>
      <c r="P109" s="44"/>
      <c r="Q109" s="44"/>
      <c r="R109" s="38"/>
      <c r="S109" s="38"/>
      <c r="T109" s="38"/>
      <c r="U109" s="38"/>
      <c r="V109" s="38"/>
      <c r="W109" s="38"/>
      <c r="X109" s="38"/>
      <c r="Y109" s="38"/>
    </row>
    <row r="110" spans="1:25" ht="12.75" customHeight="1" x14ac:dyDescent="0.4">
      <c r="A110" s="17" t="s">
        <v>805</v>
      </c>
      <c r="E110" s="44"/>
      <c r="F110" s="44"/>
      <c r="G110" s="44"/>
      <c r="H110" s="94"/>
      <c r="I110" s="94"/>
      <c r="J110" s="94"/>
      <c r="K110" s="94"/>
      <c r="L110" s="94"/>
      <c r="M110" s="94"/>
      <c r="N110" s="94"/>
      <c r="O110" s="94"/>
      <c r="P110" s="94"/>
      <c r="Q110" s="94"/>
      <c r="R110" s="94"/>
      <c r="S110" s="94"/>
      <c r="T110" s="94"/>
      <c r="U110" s="94"/>
      <c r="V110" s="94"/>
      <c r="W110" s="94"/>
      <c r="X110" s="94"/>
      <c r="Y110" s="94"/>
    </row>
    <row r="111" spans="1:25" ht="12.75" customHeight="1" x14ac:dyDescent="0.4">
      <c r="E111" s="44"/>
      <c r="F111" s="44"/>
      <c r="G111" s="44"/>
      <c r="H111" s="44"/>
      <c r="I111" s="44"/>
      <c r="J111" s="44"/>
      <c r="K111" s="44"/>
      <c r="L111" s="44"/>
      <c r="M111" s="44"/>
      <c r="N111" s="44"/>
      <c r="O111" s="44"/>
      <c r="P111" s="44"/>
      <c r="Q111" s="44"/>
      <c r="R111" s="38"/>
      <c r="S111" s="38"/>
      <c r="T111" s="38"/>
      <c r="U111" s="38"/>
      <c r="V111" s="38"/>
      <c r="W111" s="38"/>
      <c r="X111" s="38"/>
      <c r="Y111" s="38"/>
    </row>
    <row r="112" spans="1:25" ht="12.75" customHeight="1" x14ac:dyDescent="0.4">
      <c r="A112" s="17" t="s">
        <v>791</v>
      </c>
      <c r="E112" s="94"/>
      <c r="F112" s="94"/>
      <c r="G112" s="94"/>
      <c r="H112" s="94"/>
      <c r="I112" s="94"/>
      <c r="J112" s="94"/>
      <c r="K112" s="94"/>
      <c r="L112" s="44"/>
      <c r="M112" s="44"/>
      <c r="N112" s="44"/>
      <c r="O112" s="44"/>
      <c r="P112" s="44"/>
      <c r="Q112" s="44"/>
      <c r="R112" s="38"/>
      <c r="S112" s="38"/>
      <c r="T112" s="38"/>
      <c r="U112" s="38"/>
      <c r="V112" s="38"/>
      <c r="W112" s="38"/>
      <c r="X112" s="38"/>
      <c r="Y112" s="38"/>
    </row>
    <row r="113" spans="1:25" ht="12.75" customHeight="1" x14ac:dyDescent="0.4">
      <c r="A113" s="17" t="s">
        <v>800</v>
      </c>
      <c r="E113" s="94"/>
      <c r="F113" s="94"/>
      <c r="G113" s="94"/>
      <c r="H113" s="94"/>
      <c r="I113" s="94"/>
      <c r="J113" s="94"/>
      <c r="K113" s="94"/>
      <c r="L113" s="94"/>
      <c r="M113" s="94"/>
      <c r="N113" s="94"/>
      <c r="O113" s="94"/>
      <c r="P113" s="94"/>
      <c r="Q113" s="94"/>
      <c r="R113" s="94"/>
      <c r="S113" s="94"/>
      <c r="T113" s="94"/>
      <c r="U113" s="94"/>
      <c r="V113" s="94"/>
      <c r="W113" s="38"/>
      <c r="X113" s="38"/>
      <c r="Y113" s="38"/>
    </row>
    <row r="114" spans="1:25" ht="12.75" customHeight="1" x14ac:dyDescent="0.4">
      <c r="A114" s="17" t="s">
        <v>801</v>
      </c>
      <c r="E114" s="44" t="s">
        <v>770</v>
      </c>
      <c r="F114" s="94"/>
      <c r="G114" s="94"/>
      <c r="H114" s="94"/>
      <c r="I114" s="94"/>
      <c r="J114" s="94"/>
      <c r="K114" s="94"/>
      <c r="L114" s="44"/>
      <c r="M114" s="44"/>
      <c r="N114" s="44"/>
      <c r="O114" s="44"/>
      <c r="P114" s="44"/>
      <c r="Q114" s="44"/>
      <c r="R114" s="38"/>
      <c r="S114" s="38"/>
      <c r="T114" s="38"/>
      <c r="U114" s="38"/>
      <c r="V114" s="38"/>
      <c r="W114" s="38"/>
      <c r="X114" s="38"/>
      <c r="Y114" s="38"/>
    </row>
    <row r="115" spans="1:25" ht="12.75" customHeight="1" x14ac:dyDescent="0.4">
      <c r="A115" s="17" t="s">
        <v>802</v>
      </c>
      <c r="E115" s="94"/>
      <c r="F115" s="94"/>
      <c r="G115" s="94"/>
      <c r="H115" s="94"/>
      <c r="I115" s="94"/>
      <c r="J115" s="94"/>
      <c r="K115" s="94"/>
      <c r="L115" s="94"/>
      <c r="M115" s="94"/>
      <c r="N115" s="94"/>
      <c r="O115" s="94"/>
      <c r="P115" s="94"/>
      <c r="Q115" s="94"/>
      <c r="R115" s="94"/>
      <c r="S115" s="94"/>
      <c r="T115" s="94"/>
      <c r="U115" s="94"/>
      <c r="V115" s="94"/>
      <c r="W115" s="94"/>
      <c r="X115" s="94"/>
      <c r="Y115" s="94"/>
    </row>
    <row r="116" spans="1:25" ht="12.75" customHeight="1" x14ac:dyDescent="0.4">
      <c r="A116" s="17" t="s">
        <v>803</v>
      </c>
      <c r="E116" s="94"/>
      <c r="F116" s="94"/>
      <c r="G116" s="94"/>
      <c r="H116" s="94"/>
      <c r="I116" s="94"/>
      <c r="J116" s="94"/>
      <c r="K116" s="94"/>
      <c r="L116" s="44"/>
      <c r="M116" s="44"/>
      <c r="N116" s="44"/>
      <c r="O116" s="44"/>
      <c r="P116" s="44"/>
      <c r="Q116" s="44"/>
      <c r="R116" s="38"/>
      <c r="S116" s="38"/>
      <c r="T116" s="38"/>
      <c r="U116" s="38"/>
      <c r="V116" s="38"/>
      <c r="W116" s="38"/>
      <c r="X116" s="38"/>
      <c r="Y116" s="38"/>
    </row>
    <row r="117" spans="1:25" ht="12.75" customHeight="1" x14ac:dyDescent="0.4">
      <c r="A117" s="17" t="s">
        <v>804</v>
      </c>
      <c r="E117" s="94"/>
      <c r="F117" s="94"/>
      <c r="G117" s="94"/>
      <c r="H117" s="94"/>
      <c r="I117" s="94"/>
      <c r="J117" s="94"/>
      <c r="K117" s="94"/>
      <c r="L117" s="94"/>
      <c r="M117" s="94"/>
      <c r="N117" s="94"/>
      <c r="O117" s="94"/>
      <c r="P117" s="44"/>
      <c r="Q117" s="44"/>
      <c r="R117" s="38"/>
      <c r="S117" s="38"/>
      <c r="T117" s="38"/>
      <c r="U117" s="38"/>
      <c r="V117" s="38"/>
      <c r="W117" s="38"/>
      <c r="X117" s="38"/>
      <c r="Y117" s="38"/>
    </row>
    <row r="118" spans="1:25" ht="12.75" customHeight="1" x14ac:dyDescent="0.4">
      <c r="A118" s="17" t="s">
        <v>805</v>
      </c>
      <c r="E118" s="44"/>
      <c r="F118" s="44"/>
      <c r="G118" s="44"/>
      <c r="H118" s="94"/>
      <c r="I118" s="94"/>
      <c r="J118" s="94"/>
      <c r="K118" s="94"/>
      <c r="L118" s="94"/>
      <c r="M118" s="94"/>
      <c r="N118" s="94"/>
      <c r="O118" s="94"/>
      <c r="P118" s="94"/>
      <c r="Q118" s="94"/>
      <c r="R118" s="94"/>
      <c r="S118" s="94"/>
      <c r="T118" s="94"/>
      <c r="U118" s="94"/>
      <c r="V118" s="94"/>
      <c r="W118" s="94"/>
      <c r="X118" s="94"/>
      <c r="Y118" s="94"/>
    </row>
    <row r="119" spans="1:25" ht="12.75" customHeight="1" x14ac:dyDescent="0.4">
      <c r="A119" s="20"/>
      <c r="B119" s="20"/>
      <c r="C119" s="20"/>
      <c r="D119" s="20"/>
      <c r="E119" s="46"/>
      <c r="F119" s="46"/>
      <c r="G119" s="46"/>
      <c r="H119" s="46"/>
      <c r="I119" s="46"/>
      <c r="J119" s="46"/>
      <c r="K119" s="46"/>
      <c r="L119" s="46"/>
      <c r="M119" s="46"/>
      <c r="N119" s="46"/>
      <c r="O119" s="46"/>
      <c r="P119" s="46"/>
      <c r="Q119" s="46"/>
      <c r="R119" s="51"/>
      <c r="S119" s="51"/>
      <c r="T119" s="51"/>
      <c r="U119" s="51"/>
      <c r="V119" s="51"/>
      <c r="W119" s="51"/>
      <c r="X119" s="51"/>
      <c r="Y119" s="51"/>
    </row>
    <row r="120" spans="1:25" ht="12.75" customHeight="1" x14ac:dyDescent="0.4">
      <c r="A120" s="17" t="s">
        <v>807</v>
      </c>
      <c r="E120" s="44"/>
      <c r="F120" s="44"/>
      <c r="G120" s="44"/>
      <c r="H120" s="44"/>
      <c r="I120" s="44"/>
      <c r="J120" s="44"/>
      <c r="K120" s="44"/>
      <c r="L120" s="44"/>
      <c r="M120" s="44"/>
      <c r="N120" s="44"/>
      <c r="O120" s="44"/>
      <c r="P120" s="44"/>
      <c r="Q120" s="44"/>
      <c r="R120" s="38"/>
      <c r="S120" s="38"/>
      <c r="T120" s="38"/>
      <c r="U120" s="38"/>
      <c r="V120" s="38"/>
      <c r="W120" s="38"/>
      <c r="X120" s="38"/>
      <c r="Y120" s="38"/>
    </row>
    <row r="121" spans="1:25" ht="12.75" customHeight="1" x14ac:dyDescent="0.4">
      <c r="A121" s="17" t="s">
        <v>808</v>
      </c>
      <c r="E121" s="44"/>
      <c r="F121" s="44"/>
      <c r="G121" s="44"/>
      <c r="H121" s="44"/>
      <c r="I121" s="44"/>
      <c r="J121" s="44"/>
      <c r="K121" s="44"/>
      <c r="L121" s="44"/>
      <c r="M121" s="44"/>
      <c r="N121" s="44"/>
      <c r="O121" s="44"/>
      <c r="P121" s="44"/>
      <c r="Q121" s="44"/>
      <c r="R121" s="38"/>
      <c r="S121" s="38"/>
      <c r="T121" s="38"/>
      <c r="U121" s="38"/>
      <c r="V121" s="38"/>
      <c r="W121" s="38"/>
      <c r="X121" s="38"/>
      <c r="Y121" s="38"/>
    </row>
    <row r="122" spans="1:25" ht="12.75" customHeight="1" x14ac:dyDescent="0.4">
      <c r="A122" s="17" t="s">
        <v>774</v>
      </c>
      <c r="E122" s="94"/>
      <c r="F122" s="94"/>
      <c r="G122" s="94"/>
      <c r="H122" s="94"/>
      <c r="I122" s="94"/>
      <c r="J122" s="95" t="s">
        <v>775</v>
      </c>
      <c r="K122" s="95"/>
      <c r="L122" s="95"/>
      <c r="M122" s="94"/>
      <c r="N122" s="94"/>
      <c r="O122" s="94"/>
      <c r="P122" s="94"/>
      <c r="Q122" s="95" t="s">
        <v>776</v>
      </c>
      <c r="R122" s="95"/>
      <c r="S122" s="95"/>
      <c r="T122" s="94"/>
      <c r="U122" s="94"/>
      <c r="V122" s="94"/>
      <c r="W122" s="94"/>
      <c r="X122" s="94"/>
      <c r="Y122" s="44" t="s">
        <v>763</v>
      </c>
    </row>
    <row r="123" spans="1:25" ht="12.75" customHeight="1" x14ac:dyDescent="0.4">
      <c r="A123" s="17" t="s">
        <v>768</v>
      </c>
      <c r="E123" s="94"/>
      <c r="F123" s="94"/>
      <c r="G123" s="94"/>
      <c r="H123" s="94"/>
      <c r="I123" s="94"/>
      <c r="J123" s="94"/>
      <c r="K123" s="44"/>
      <c r="L123" s="44"/>
      <c r="M123" s="44"/>
      <c r="N123" s="44"/>
      <c r="O123" s="44"/>
      <c r="P123" s="44"/>
      <c r="Q123" s="44"/>
      <c r="R123" s="38"/>
      <c r="S123" s="38"/>
      <c r="T123" s="38"/>
      <c r="U123" s="38"/>
      <c r="V123" s="38"/>
      <c r="W123" s="38"/>
      <c r="X123" s="38"/>
      <c r="Y123" s="38"/>
    </row>
    <row r="124" spans="1:25" ht="12.75" customHeight="1" x14ac:dyDescent="0.4">
      <c r="A124" s="17" t="s">
        <v>777</v>
      </c>
      <c r="E124" s="44"/>
      <c r="F124" s="44"/>
      <c r="G124" s="44"/>
      <c r="H124" s="94"/>
      <c r="I124" s="94"/>
      <c r="J124" s="95" t="s">
        <v>778</v>
      </c>
      <c r="K124" s="95"/>
      <c r="L124" s="95"/>
      <c r="M124" s="95"/>
      <c r="N124" s="94"/>
      <c r="O124" s="94"/>
      <c r="P124" s="94"/>
      <c r="Q124" s="95" t="s">
        <v>779</v>
      </c>
      <c r="R124" s="95"/>
      <c r="S124" s="95"/>
      <c r="T124" s="95"/>
      <c r="U124" s="96"/>
      <c r="V124" s="96"/>
      <c r="W124" s="96"/>
      <c r="X124" s="96"/>
      <c r="Y124" s="44" t="s">
        <v>763</v>
      </c>
    </row>
    <row r="125" spans="1:25" ht="12.75" customHeight="1" x14ac:dyDescent="0.4">
      <c r="E125" s="94"/>
      <c r="F125" s="94"/>
      <c r="G125" s="94"/>
      <c r="H125" s="94"/>
      <c r="I125" s="94"/>
      <c r="J125" s="94"/>
      <c r="K125" s="94"/>
      <c r="L125" s="94"/>
      <c r="M125" s="94"/>
      <c r="N125" s="94"/>
      <c r="O125" s="94"/>
      <c r="P125" s="94"/>
      <c r="Q125" s="94"/>
      <c r="R125" s="38"/>
      <c r="S125" s="38"/>
      <c r="T125" s="38"/>
      <c r="U125" s="38"/>
      <c r="V125" s="38"/>
      <c r="W125" s="38"/>
      <c r="X125" s="38"/>
      <c r="Y125" s="38"/>
    </row>
    <row r="126" spans="1:25" ht="12.75" customHeight="1" x14ac:dyDescent="0.4">
      <c r="A126" s="17" t="s">
        <v>780</v>
      </c>
      <c r="E126" s="44" t="s">
        <v>770</v>
      </c>
      <c r="F126" s="94"/>
      <c r="G126" s="94"/>
      <c r="H126" s="94"/>
      <c r="I126" s="94"/>
      <c r="J126" s="94"/>
      <c r="K126" s="94"/>
      <c r="L126" s="94"/>
      <c r="M126" s="44"/>
      <c r="N126" s="44"/>
      <c r="O126" s="44"/>
      <c r="P126" s="44"/>
      <c r="Q126" s="44"/>
      <c r="R126" s="38"/>
      <c r="S126" s="38"/>
      <c r="T126" s="38"/>
      <c r="U126" s="38"/>
      <c r="V126" s="38"/>
      <c r="W126" s="38"/>
      <c r="X126" s="38"/>
      <c r="Y126" s="38"/>
    </row>
    <row r="127" spans="1:25" ht="12.75" customHeight="1" x14ac:dyDescent="0.4">
      <c r="A127" s="17" t="s">
        <v>781</v>
      </c>
      <c r="E127" s="44"/>
      <c r="F127" s="94"/>
      <c r="G127" s="94"/>
      <c r="H127" s="94"/>
      <c r="I127" s="94"/>
      <c r="J127" s="94"/>
      <c r="K127" s="94"/>
      <c r="L127" s="94"/>
      <c r="M127" s="94"/>
      <c r="N127" s="94"/>
      <c r="O127" s="94"/>
      <c r="P127" s="94"/>
      <c r="Q127" s="94"/>
      <c r="R127" s="94"/>
      <c r="S127" s="94"/>
      <c r="T127" s="94"/>
      <c r="U127" s="94"/>
      <c r="V127" s="94"/>
      <c r="W127" s="94"/>
      <c r="X127" s="94"/>
      <c r="Y127" s="94"/>
    </row>
    <row r="128" spans="1:25" ht="12.75" customHeight="1" x14ac:dyDescent="0.4">
      <c r="E128" s="44"/>
      <c r="F128" s="94"/>
      <c r="G128" s="94"/>
      <c r="H128" s="94"/>
      <c r="I128" s="94"/>
      <c r="J128" s="94"/>
      <c r="K128" s="94"/>
      <c r="L128" s="94"/>
      <c r="M128" s="94"/>
      <c r="N128" s="94"/>
      <c r="O128" s="94"/>
      <c r="P128" s="94"/>
      <c r="Q128" s="94"/>
      <c r="R128" s="94"/>
      <c r="S128" s="94"/>
      <c r="T128" s="94"/>
      <c r="U128" s="94"/>
      <c r="V128" s="94"/>
      <c r="W128" s="94"/>
      <c r="X128" s="94"/>
      <c r="Y128" s="94"/>
    </row>
    <row r="129" spans="1:25" ht="12.75" customHeight="1" x14ac:dyDescent="0.4">
      <c r="A129" s="17" t="s">
        <v>782</v>
      </c>
      <c r="E129" s="44"/>
      <c r="F129" s="94"/>
      <c r="G129" s="94"/>
      <c r="H129" s="94"/>
      <c r="I129" s="94"/>
      <c r="J129" s="94"/>
      <c r="K129" s="94"/>
      <c r="L129" s="94"/>
      <c r="M129" s="94"/>
      <c r="N129" s="44"/>
      <c r="O129" s="44"/>
      <c r="P129" s="44"/>
      <c r="Q129" s="44"/>
      <c r="R129" s="38"/>
      <c r="S129" s="38"/>
      <c r="T129" s="38"/>
      <c r="U129" s="38"/>
      <c r="V129" s="38"/>
      <c r="W129" s="38"/>
      <c r="X129" s="38"/>
      <c r="Y129" s="38"/>
    </row>
    <row r="130" spans="1:25" ht="12.75" customHeight="1" x14ac:dyDescent="0.4">
      <c r="A130" s="17" t="s">
        <v>809</v>
      </c>
      <c r="E130" s="44"/>
      <c r="F130" s="44"/>
      <c r="G130" s="44"/>
      <c r="H130" s="44"/>
      <c r="I130" s="44"/>
      <c r="J130" s="94"/>
      <c r="K130" s="94"/>
      <c r="L130" s="94"/>
      <c r="M130" s="94"/>
      <c r="N130" s="94"/>
      <c r="O130" s="94"/>
      <c r="P130" s="94"/>
      <c r="Q130" s="94"/>
      <c r="R130" s="94"/>
      <c r="S130" s="94"/>
      <c r="T130" s="94"/>
      <c r="U130" s="94"/>
      <c r="V130" s="94"/>
      <c r="W130" s="94"/>
      <c r="X130" s="94"/>
      <c r="Y130" s="94"/>
    </row>
    <row r="131" spans="1:25" ht="12.75" customHeight="1" x14ac:dyDescent="0.4">
      <c r="A131" s="17" t="s">
        <v>810</v>
      </c>
      <c r="E131" s="44"/>
      <c r="F131" s="44"/>
      <c r="G131" s="44"/>
      <c r="H131" s="44"/>
      <c r="I131" s="44"/>
      <c r="J131" s="44"/>
      <c r="K131" s="44"/>
      <c r="L131" s="44"/>
      <c r="M131" s="44"/>
      <c r="N131" s="44"/>
      <c r="O131" s="44"/>
      <c r="P131" s="44"/>
      <c r="Q131" s="44"/>
      <c r="R131" s="38"/>
      <c r="S131" s="38"/>
      <c r="T131" s="38"/>
      <c r="U131" s="38"/>
      <c r="V131" s="38"/>
      <c r="W131" s="38"/>
      <c r="X131" s="38"/>
      <c r="Y131" s="38"/>
    </row>
    <row r="132" spans="1:25" ht="12.75" customHeight="1" x14ac:dyDescent="0.4">
      <c r="A132" s="17" t="s">
        <v>774</v>
      </c>
      <c r="E132" s="94"/>
      <c r="F132" s="94"/>
      <c r="G132" s="94"/>
      <c r="H132" s="94"/>
      <c r="I132" s="94"/>
      <c r="J132" s="95" t="s">
        <v>775</v>
      </c>
      <c r="K132" s="95"/>
      <c r="L132" s="95"/>
      <c r="M132" s="94"/>
      <c r="N132" s="94"/>
      <c r="O132" s="94"/>
      <c r="P132" s="94"/>
      <c r="Q132" s="95" t="s">
        <v>776</v>
      </c>
      <c r="R132" s="95"/>
      <c r="S132" s="95"/>
      <c r="T132" s="94"/>
      <c r="U132" s="94"/>
      <c r="V132" s="94"/>
      <c r="W132" s="94"/>
      <c r="X132" s="94"/>
      <c r="Y132" s="44" t="s">
        <v>763</v>
      </c>
    </row>
    <row r="133" spans="1:25" ht="12.75" customHeight="1" x14ac:dyDescent="0.4">
      <c r="A133" s="17" t="s">
        <v>768</v>
      </c>
      <c r="E133" s="94"/>
      <c r="F133" s="94"/>
      <c r="G133" s="94"/>
      <c r="H133" s="94"/>
      <c r="I133" s="94"/>
      <c r="J133" s="94"/>
      <c r="K133" s="44"/>
      <c r="L133" s="44"/>
      <c r="M133" s="44"/>
      <c r="N133" s="44"/>
      <c r="O133" s="44"/>
      <c r="P133" s="44"/>
      <c r="Q133" s="44"/>
      <c r="R133" s="38"/>
      <c r="S133" s="38"/>
      <c r="T133" s="38"/>
      <c r="U133" s="38"/>
      <c r="V133" s="38"/>
      <c r="W133" s="38"/>
      <c r="X133" s="38"/>
      <c r="Y133" s="38"/>
    </row>
    <row r="134" spans="1:25" ht="12.75" customHeight="1" x14ac:dyDescent="0.4">
      <c r="A134" s="17" t="s">
        <v>777</v>
      </c>
      <c r="E134" s="44"/>
      <c r="F134" s="44"/>
      <c r="G134" s="44"/>
      <c r="H134" s="94"/>
      <c r="I134" s="94"/>
      <c r="J134" s="95" t="s">
        <v>778</v>
      </c>
      <c r="K134" s="95"/>
      <c r="L134" s="95"/>
      <c r="M134" s="95"/>
      <c r="N134" s="94"/>
      <c r="O134" s="94"/>
      <c r="P134" s="94"/>
      <c r="Q134" s="95" t="s">
        <v>779</v>
      </c>
      <c r="R134" s="95"/>
      <c r="S134" s="95"/>
      <c r="T134" s="95"/>
      <c r="U134" s="96"/>
      <c r="V134" s="96"/>
      <c r="W134" s="96"/>
      <c r="X134" s="96"/>
      <c r="Y134" s="44" t="s">
        <v>763</v>
      </c>
    </row>
    <row r="135" spans="1:25" ht="12.75" customHeight="1" x14ac:dyDescent="0.4">
      <c r="E135" s="94"/>
      <c r="F135" s="94"/>
      <c r="G135" s="94"/>
      <c r="H135" s="94"/>
      <c r="I135" s="94"/>
      <c r="J135" s="94"/>
      <c r="K135" s="94"/>
      <c r="L135" s="94"/>
      <c r="M135" s="94"/>
      <c r="N135" s="94"/>
      <c r="O135" s="94"/>
      <c r="P135" s="94"/>
      <c r="Q135" s="94"/>
      <c r="R135" s="38"/>
      <c r="S135" s="38"/>
      <c r="T135" s="38"/>
      <c r="U135" s="38"/>
      <c r="V135" s="38"/>
      <c r="W135" s="38"/>
      <c r="X135" s="38"/>
      <c r="Y135" s="38"/>
    </row>
    <row r="136" spans="1:25" ht="12.75" customHeight="1" x14ac:dyDescent="0.4">
      <c r="A136" s="17" t="s">
        <v>780</v>
      </c>
      <c r="E136" s="44" t="s">
        <v>770</v>
      </c>
      <c r="F136" s="94"/>
      <c r="G136" s="94"/>
      <c r="H136" s="94"/>
      <c r="I136" s="94"/>
      <c r="J136" s="94"/>
      <c r="K136" s="94"/>
      <c r="L136" s="94"/>
      <c r="M136" s="44"/>
      <c r="N136" s="44"/>
      <c r="O136" s="44"/>
      <c r="P136" s="44"/>
      <c r="Q136" s="44"/>
      <c r="R136" s="38"/>
      <c r="S136" s="38"/>
      <c r="T136" s="38"/>
      <c r="U136" s="38"/>
      <c r="V136" s="38"/>
      <c r="W136" s="38"/>
      <c r="X136" s="38"/>
      <c r="Y136" s="38"/>
    </row>
    <row r="137" spans="1:25" ht="12.75" customHeight="1" x14ac:dyDescent="0.4">
      <c r="A137" s="17" t="s">
        <v>781</v>
      </c>
      <c r="E137" s="44"/>
      <c r="F137" s="94"/>
      <c r="G137" s="94"/>
      <c r="H137" s="94"/>
      <c r="I137" s="94"/>
      <c r="J137" s="94"/>
      <c r="K137" s="94"/>
      <c r="L137" s="94"/>
      <c r="M137" s="94"/>
      <c r="N137" s="94"/>
      <c r="O137" s="94"/>
      <c r="P137" s="94"/>
      <c r="Q137" s="94"/>
      <c r="R137" s="94"/>
      <c r="S137" s="94"/>
      <c r="T137" s="94"/>
      <c r="U137" s="94"/>
      <c r="V137" s="94"/>
      <c r="W137" s="94"/>
      <c r="X137" s="94"/>
      <c r="Y137" s="94"/>
    </row>
    <row r="138" spans="1:25" ht="12.75" customHeight="1" x14ac:dyDescent="0.4">
      <c r="E138" s="44"/>
      <c r="F138" s="94"/>
      <c r="G138" s="94"/>
      <c r="H138" s="94"/>
      <c r="I138" s="94"/>
      <c r="J138" s="94"/>
      <c r="K138" s="94"/>
      <c r="L138" s="94"/>
      <c r="M138" s="94"/>
      <c r="N138" s="94"/>
      <c r="O138" s="94"/>
      <c r="P138" s="94"/>
      <c r="Q138" s="94"/>
      <c r="R138" s="94"/>
      <c r="S138" s="94"/>
      <c r="T138" s="94"/>
      <c r="U138" s="94"/>
      <c r="V138" s="94"/>
      <c r="W138" s="94"/>
      <c r="X138" s="94"/>
      <c r="Y138" s="94"/>
    </row>
    <row r="139" spans="1:25" ht="12.75" customHeight="1" x14ac:dyDescent="0.4">
      <c r="A139" s="17" t="s">
        <v>782</v>
      </c>
      <c r="E139" s="44"/>
      <c r="F139" s="94"/>
      <c r="G139" s="94"/>
      <c r="H139" s="94"/>
      <c r="I139" s="94"/>
      <c r="J139" s="94"/>
      <c r="K139" s="94"/>
      <c r="L139" s="94"/>
      <c r="M139" s="94"/>
      <c r="N139" s="44"/>
      <c r="O139" s="44"/>
      <c r="P139" s="44"/>
      <c r="Q139" s="44"/>
      <c r="R139" s="38"/>
      <c r="S139" s="38"/>
      <c r="T139" s="38"/>
      <c r="U139" s="38"/>
      <c r="V139" s="38"/>
      <c r="W139" s="38"/>
      <c r="X139" s="38"/>
      <c r="Y139" s="38"/>
    </row>
    <row r="140" spans="1:25" ht="12.75" customHeight="1" x14ac:dyDescent="0.4">
      <c r="A140" s="17" t="s">
        <v>809</v>
      </c>
      <c r="E140" s="44"/>
      <c r="F140" s="44"/>
      <c r="G140" s="44"/>
      <c r="H140" s="44"/>
      <c r="I140" s="44"/>
      <c r="J140" s="94"/>
      <c r="K140" s="94"/>
      <c r="L140" s="94"/>
      <c r="M140" s="94"/>
      <c r="N140" s="94"/>
      <c r="O140" s="94"/>
      <c r="P140" s="94"/>
      <c r="Q140" s="94"/>
      <c r="R140" s="94"/>
      <c r="S140" s="94"/>
      <c r="T140" s="94"/>
      <c r="U140" s="94"/>
      <c r="V140" s="94"/>
      <c r="W140" s="94"/>
      <c r="X140" s="94"/>
      <c r="Y140" s="94"/>
    </row>
    <row r="141" spans="1:25" ht="12.75" customHeight="1" x14ac:dyDescent="0.4">
      <c r="E141" s="44"/>
      <c r="F141" s="44"/>
      <c r="G141" s="44"/>
      <c r="H141" s="44"/>
      <c r="I141" s="44"/>
      <c r="J141" s="44"/>
      <c r="K141" s="44"/>
      <c r="L141" s="44"/>
      <c r="M141" s="44"/>
      <c r="N141" s="44"/>
      <c r="O141" s="44"/>
      <c r="P141" s="44"/>
      <c r="Q141" s="44"/>
      <c r="R141" s="38"/>
      <c r="S141" s="38"/>
      <c r="T141" s="38"/>
      <c r="U141" s="38"/>
      <c r="V141" s="38"/>
      <c r="W141" s="38"/>
      <c r="X141" s="38"/>
      <c r="Y141" s="38"/>
    </row>
    <row r="142" spans="1:25" ht="12.75" customHeight="1" x14ac:dyDescent="0.4">
      <c r="A142" s="17" t="s">
        <v>774</v>
      </c>
      <c r="E142" s="94"/>
      <c r="F142" s="94"/>
      <c r="G142" s="94"/>
      <c r="H142" s="94"/>
      <c r="I142" s="94"/>
      <c r="J142" s="95" t="s">
        <v>775</v>
      </c>
      <c r="K142" s="95"/>
      <c r="L142" s="95"/>
      <c r="M142" s="94"/>
      <c r="N142" s="94"/>
      <c r="O142" s="94"/>
      <c r="P142" s="94"/>
      <c r="Q142" s="95" t="s">
        <v>776</v>
      </c>
      <c r="R142" s="95"/>
      <c r="S142" s="95"/>
      <c r="T142" s="94"/>
      <c r="U142" s="94"/>
      <c r="V142" s="94"/>
      <c r="W142" s="94"/>
      <c r="X142" s="94"/>
      <c r="Y142" s="44" t="s">
        <v>763</v>
      </c>
    </row>
    <row r="143" spans="1:25" ht="12.75" customHeight="1" x14ac:dyDescent="0.4">
      <c r="A143" s="17" t="s">
        <v>768</v>
      </c>
      <c r="E143" s="94"/>
      <c r="F143" s="94"/>
      <c r="G143" s="94"/>
      <c r="H143" s="94"/>
      <c r="I143" s="94"/>
      <c r="J143" s="94"/>
      <c r="K143" s="44"/>
      <c r="L143" s="44"/>
      <c r="M143" s="44"/>
      <c r="N143" s="44"/>
      <c r="O143" s="44"/>
      <c r="P143" s="44"/>
      <c r="Q143" s="44"/>
      <c r="R143" s="38"/>
      <c r="S143" s="38"/>
      <c r="T143" s="38"/>
      <c r="U143" s="38"/>
      <c r="V143" s="38"/>
      <c r="W143" s="38"/>
      <c r="X143" s="38"/>
      <c r="Y143" s="38"/>
    </row>
    <row r="144" spans="1:25" ht="12.75" customHeight="1" x14ac:dyDescent="0.4">
      <c r="A144" s="17" t="s">
        <v>777</v>
      </c>
      <c r="E144" s="44"/>
      <c r="F144" s="44"/>
      <c r="G144" s="44"/>
      <c r="H144" s="94"/>
      <c r="I144" s="94"/>
      <c r="J144" s="95" t="s">
        <v>778</v>
      </c>
      <c r="K144" s="95"/>
      <c r="L144" s="95"/>
      <c r="M144" s="95"/>
      <c r="N144" s="94"/>
      <c r="O144" s="94"/>
      <c r="P144" s="94"/>
      <c r="Q144" s="95" t="s">
        <v>779</v>
      </c>
      <c r="R144" s="95"/>
      <c r="S144" s="95"/>
      <c r="T144" s="95"/>
      <c r="U144" s="96"/>
      <c r="V144" s="96"/>
      <c r="W144" s="96"/>
      <c r="X144" s="96"/>
      <c r="Y144" s="44" t="s">
        <v>763</v>
      </c>
    </row>
    <row r="145" spans="1:25" ht="12.75" customHeight="1" x14ac:dyDescent="0.4">
      <c r="E145" s="94"/>
      <c r="F145" s="94"/>
      <c r="G145" s="94"/>
      <c r="H145" s="94"/>
      <c r="I145" s="94"/>
      <c r="J145" s="94"/>
      <c r="K145" s="94"/>
      <c r="L145" s="94"/>
      <c r="M145" s="94"/>
      <c r="N145" s="94"/>
      <c r="O145" s="94"/>
      <c r="P145" s="94"/>
      <c r="Q145" s="94"/>
      <c r="R145" s="38"/>
      <c r="S145" s="38"/>
      <c r="T145" s="38"/>
      <c r="U145" s="38"/>
      <c r="V145" s="38"/>
      <c r="W145" s="38"/>
      <c r="X145" s="38"/>
      <c r="Y145" s="38"/>
    </row>
    <row r="146" spans="1:25" ht="12.75" customHeight="1" x14ac:dyDescent="0.4">
      <c r="A146" s="17" t="s">
        <v>780</v>
      </c>
      <c r="E146" s="44" t="s">
        <v>770</v>
      </c>
      <c r="F146" s="94"/>
      <c r="G146" s="94"/>
      <c r="H146" s="94"/>
      <c r="I146" s="94"/>
      <c r="J146" s="94"/>
      <c r="K146" s="94"/>
      <c r="L146" s="94"/>
      <c r="M146" s="44"/>
      <c r="N146" s="44"/>
      <c r="O146" s="44"/>
      <c r="P146" s="44"/>
      <c r="Q146" s="44"/>
      <c r="R146" s="38"/>
      <c r="S146" s="38"/>
      <c r="T146" s="38"/>
      <c r="U146" s="38"/>
      <c r="V146" s="38"/>
      <c r="W146" s="38"/>
      <c r="X146" s="38"/>
      <c r="Y146" s="38"/>
    </row>
    <row r="147" spans="1:25" ht="12.75" customHeight="1" x14ac:dyDescent="0.4">
      <c r="A147" s="17" t="s">
        <v>781</v>
      </c>
      <c r="E147" s="44"/>
      <c r="F147" s="94"/>
      <c r="G147" s="94"/>
      <c r="H147" s="94"/>
      <c r="I147" s="94"/>
      <c r="J147" s="94"/>
      <c r="K147" s="94"/>
      <c r="L147" s="94"/>
      <c r="M147" s="94"/>
      <c r="N147" s="94"/>
      <c r="O147" s="94"/>
      <c r="P147" s="94"/>
      <c r="Q147" s="94"/>
      <c r="R147" s="94"/>
      <c r="S147" s="94"/>
      <c r="T147" s="94"/>
      <c r="U147" s="94"/>
      <c r="V147" s="94"/>
      <c r="W147" s="94"/>
      <c r="X147" s="94"/>
      <c r="Y147" s="94"/>
    </row>
    <row r="148" spans="1:25" ht="12.75" customHeight="1" x14ac:dyDescent="0.4">
      <c r="E148" s="44"/>
      <c r="F148" s="94"/>
      <c r="G148" s="94"/>
      <c r="H148" s="94"/>
      <c r="I148" s="94"/>
      <c r="J148" s="94"/>
      <c r="K148" s="94"/>
      <c r="L148" s="94"/>
      <c r="M148" s="94"/>
      <c r="N148" s="94"/>
      <c r="O148" s="94"/>
      <c r="P148" s="94"/>
      <c r="Q148" s="94"/>
      <c r="R148" s="94"/>
      <c r="S148" s="94"/>
      <c r="T148" s="94"/>
      <c r="U148" s="94"/>
      <c r="V148" s="94"/>
      <c r="W148" s="94"/>
      <c r="X148" s="94"/>
      <c r="Y148" s="94"/>
    </row>
    <row r="149" spans="1:25" ht="12.75" customHeight="1" x14ac:dyDescent="0.4">
      <c r="A149" s="17" t="s">
        <v>782</v>
      </c>
      <c r="E149" s="44"/>
      <c r="F149" s="94"/>
      <c r="G149" s="94"/>
      <c r="H149" s="94"/>
      <c r="I149" s="94"/>
      <c r="J149" s="94"/>
      <c r="K149" s="94"/>
      <c r="L149" s="94"/>
      <c r="M149" s="94"/>
      <c r="N149" s="44"/>
      <c r="O149" s="44"/>
      <c r="P149" s="44"/>
      <c r="Q149" s="44"/>
      <c r="R149" s="38"/>
      <c r="S149" s="38"/>
      <c r="T149" s="38"/>
      <c r="U149" s="38"/>
      <c r="V149" s="38"/>
      <c r="W149" s="38"/>
      <c r="X149" s="38"/>
      <c r="Y149" s="38"/>
    </row>
    <row r="150" spans="1:25" ht="12.75" customHeight="1" x14ac:dyDescent="0.4">
      <c r="A150" s="17" t="s">
        <v>809</v>
      </c>
      <c r="E150" s="44"/>
      <c r="F150" s="44"/>
      <c r="G150" s="44"/>
      <c r="H150" s="44"/>
      <c r="I150" s="44"/>
      <c r="J150" s="94"/>
      <c r="K150" s="94"/>
      <c r="L150" s="94"/>
      <c r="M150" s="94"/>
      <c r="N150" s="94"/>
      <c r="O150" s="94"/>
      <c r="P150" s="94"/>
      <c r="Q150" s="94"/>
      <c r="R150" s="94"/>
      <c r="S150" s="94"/>
      <c r="T150" s="94"/>
      <c r="U150" s="94"/>
      <c r="V150" s="94"/>
      <c r="W150" s="94"/>
      <c r="X150" s="94"/>
      <c r="Y150" s="94"/>
    </row>
    <row r="151" spans="1:25" ht="12.75" customHeight="1" x14ac:dyDescent="0.4">
      <c r="E151" s="44"/>
      <c r="F151" s="44"/>
      <c r="G151" s="44"/>
      <c r="H151" s="44"/>
      <c r="I151" s="44"/>
      <c r="J151" s="44"/>
      <c r="K151" s="44"/>
      <c r="L151" s="44"/>
      <c r="M151" s="44"/>
      <c r="N151" s="44"/>
      <c r="O151" s="44"/>
      <c r="P151" s="44"/>
      <c r="Q151" s="44"/>
      <c r="R151" s="38"/>
      <c r="S151" s="38"/>
      <c r="T151" s="38"/>
      <c r="U151" s="38"/>
      <c r="V151" s="38"/>
      <c r="W151" s="38"/>
      <c r="X151" s="38"/>
      <c r="Y151" s="38"/>
    </row>
    <row r="152" spans="1:25" ht="12.75" customHeight="1" x14ac:dyDescent="0.4">
      <c r="A152" s="17" t="s">
        <v>774</v>
      </c>
      <c r="E152" s="94"/>
      <c r="F152" s="94"/>
      <c r="G152" s="94"/>
      <c r="H152" s="94"/>
      <c r="I152" s="94"/>
      <c r="J152" s="95" t="s">
        <v>775</v>
      </c>
      <c r="K152" s="95"/>
      <c r="L152" s="95"/>
      <c r="M152" s="94"/>
      <c r="N152" s="94"/>
      <c r="O152" s="94"/>
      <c r="P152" s="94"/>
      <c r="Q152" s="95" t="s">
        <v>776</v>
      </c>
      <c r="R152" s="95"/>
      <c r="S152" s="95"/>
      <c r="T152" s="94"/>
      <c r="U152" s="94"/>
      <c r="V152" s="94"/>
      <c r="W152" s="94"/>
      <c r="X152" s="94"/>
      <c r="Y152" s="44" t="s">
        <v>763</v>
      </c>
    </row>
    <row r="153" spans="1:25" ht="12.75" customHeight="1" x14ac:dyDescent="0.4">
      <c r="A153" s="17" t="s">
        <v>768</v>
      </c>
      <c r="E153" s="94"/>
      <c r="F153" s="94"/>
      <c r="G153" s="94"/>
      <c r="H153" s="94"/>
      <c r="I153" s="94"/>
      <c r="J153" s="94"/>
      <c r="K153" s="44"/>
      <c r="L153" s="44"/>
      <c r="M153" s="44"/>
      <c r="N153" s="44"/>
      <c r="O153" s="44"/>
      <c r="P153" s="44"/>
      <c r="Q153" s="44"/>
      <c r="R153" s="38"/>
      <c r="S153" s="38"/>
      <c r="T153" s="38"/>
      <c r="U153" s="38"/>
      <c r="V153" s="38"/>
      <c r="W153" s="38"/>
      <c r="X153" s="38"/>
      <c r="Y153" s="38"/>
    </row>
    <row r="154" spans="1:25" ht="12.75" customHeight="1" x14ac:dyDescent="0.4">
      <c r="A154" s="17" t="s">
        <v>777</v>
      </c>
      <c r="E154" s="44"/>
      <c r="F154" s="44"/>
      <c r="G154" s="44"/>
      <c r="H154" s="94"/>
      <c r="I154" s="94"/>
      <c r="J154" s="95" t="s">
        <v>778</v>
      </c>
      <c r="K154" s="95"/>
      <c r="L154" s="95"/>
      <c r="M154" s="95"/>
      <c r="N154" s="94"/>
      <c r="O154" s="94"/>
      <c r="P154" s="94"/>
      <c r="Q154" s="95" t="s">
        <v>779</v>
      </c>
      <c r="R154" s="95"/>
      <c r="S154" s="95"/>
      <c r="T154" s="95"/>
      <c r="U154" s="96"/>
      <c r="V154" s="96"/>
      <c r="W154" s="96"/>
      <c r="X154" s="96"/>
      <c r="Y154" s="44" t="s">
        <v>763</v>
      </c>
    </row>
    <row r="155" spans="1:25" ht="12.75" customHeight="1" x14ac:dyDescent="0.4">
      <c r="E155" s="94"/>
      <c r="F155" s="94"/>
      <c r="G155" s="94"/>
      <c r="H155" s="94"/>
      <c r="I155" s="94"/>
      <c r="J155" s="94"/>
      <c r="K155" s="94"/>
      <c r="L155" s="94"/>
      <c r="M155" s="94"/>
      <c r="N155" s="94"/>
      <c r="O155" s="94"/>
      <c r="P155" s="94"/>
      <c r="Q155" s="94"/>
      <c r="R155" s="38"/>
      <c r="S155" s="38"/>
      <c r="T155" s="38"/>
      <c r="U155" s="38"/>
      <c r="V155" s="38"/>
      <c r="W155" s="38"/>
      <c r="X155" s="38"/>
      <c r="Y155" s="38"/>
    </row>
    <row r="156" spans="1:25" ht="12.75" customHeight="1" x14ac:dyDescent="0.4">
      <c r="A156" s="17" t="s">
        <v>780</v>
      </c>
      <c r="E156" s="44" t="s">
        <v>770</v>
      </c>
      <c r="F156" s="94"/>
      <c r="G156" s="94"/>
      <c r="H156" s="94"/>
      <c r="I156" s="94"/>
      <c r="J156" s="94"/>
      <c r="K156" s="94"/>
      <c r="L156" s="94"/>
      <c r="M156" s="44"/>
      <c r="N156" s="44"/>
      <c r="O156" s="44"/>
      <c r="P156" s="44"/>
      <c r="Q156" s="44"/>
      <c r="R156" s="38"/>
      <c r="S156" s="38"/>
      <c r="T156" s="38"/>
      <c r="U156" s="38"/>
      <c r="V156" s="38"/>
      <c r="W156" s="38"/>
      <c r="X156" s="38"/>
      <c r="Y156" s="38"/>
    </row>
    <row r="157" spans="1:25" ht="12.75" customHeight="1" x14ac:dyDescent="0.4">
      <c r="A157" s="17" t="s">
        <v>781</v>
      </c>
      <c r="E157" s="44"/>
      <c r="F157" s="94"/>
      <c r="G157" s="94"/>
      <c r="H157" s="94"/>
      <c r="I157" s="94"/>
      <c r="J157" s="94"/>
      <c r="K157" s="94"/>
      <c r="L157" s="94"/>
      <c r="M157" s="94"/>
      <c r="N157" s="94"/>
      <c r="O157" s="94"/>
      <c r="P157" s="94"/>
      <c r="Q157" s="94"/>
      <c r="R157" s="94"/>
      <c r="S157" s="94"/>
      <c r="T157" s="94"/>
      <c r="U157" s="94"/>
      <c r="V157" s="94"/>
      <c r="W157" s="94"/>
      <c r="X157" s="94"/>
      <c r="Y157" s="94"/>
    </row>
    <row r="158" spans="1:25" ht="12.75" customHeight="1" x14ac:dyDescent="0.4">
      <c r="E158" s="44"/>
      <c r="F158" s="94"/>
      <c r="G158" s="94"/>
      <c r="H158" s="94"/>
      <c r="I158" s="94"/>
      <c r="J158" s="94"/>
      <c r="K158" s="94"/>
      <c r="L158" s="94"/>
      <c r="M158" s="94"/>
      <c r="N158" s="94"/>
      <c r="O158" s="94"/>
      <c r="P158" s="94"/>
      <c r="Q158" s="94"/>
      <c r="R158" s="94"/>
      <c r="S158" s="94"/>
      <c r="T158" s="94"/>
      <c r="U158" s="94"/>
      <c r="V158" s="94"/>
      <c r="W158" s="94"/>
      <c r="X158" s="94"/>
      <c r="Y158" s="94"/>
    </row>
    <row r="159" spans="1:25" ht="12.75" customHeight="1" x14ac:dyDescent="0.4">
      <c r="A159" s="17" t="s">
        <v>782</v>
      </c>
      <c r="E159" s="44"/>
      <c r="F159" s="94"/>
      <c r="G159" s="94"/>
      <c r="H159" s="94"/>
      <c r="I159" s="94"/>
      <c r="J159" s="94"/>
      <c r="K159" s="94"/>
      <c r="L159" s="94"/>
      <c r="M159" s="94"/>
      <c r="N159" s="44"/>
      <c r="O159" s="44"/>
      <c r="P159" s="44"/>
      <c r="Q159" s="44"/>
      <c r="R159" s="38"/>
      <c r="S159" s="38"/>
      <c r="T159" s="38"/>
      <c r="U159" s="38"/>
      <c r="V159" s="38"/>
      <c r="W159" s="38"/>
      <c r="X159" s="38"/>
      <c r="Y159" s="38"/>
    </row>
    <row r="160" spans="1:25" ht="12.75" customHeight="1" x14ac:dyDescent="0.4">
      <c r="A160" s="17" t="s">
        <v>809</v>
      </c>
      <c r="E160" s="44"/>
      <c r="F160" s="44"/>
      <c r="G160" s="44"/>
      <c r="H160" s="44"/>
      <c r="I160" s="44"/>
      <c r="J160" s="94"/>
      <c r="K160" s="94"/>
      <c r="L160" s="94"/>
      <c r="M160" s="94"/>
      <c r="N160" s="94"/>
      <c r="O160" s="94"/>
      <c r="P160" s="94"/>
      <c r="Q160" s="94"/>
      <c r="R160" s="94"/>
      <c r="S160" s="94"/>
      <c r="T160" s="94"/>
      <c r="U160" s="94"/>
      <c r="V160" s="94"/>
      <c r="W160" s="94"/>
      <c r="X160" s="94"/>
      <c r="Y160" s="94"/>
    </row>
    <row r="161" spans="1:25" ht="12.75" customHeight="1" x14ac:dyDescent="0.4">
      <c r="E161" s="44"/>
      <c r="F161" s="44"/>
      <c r="G161" s="44"/>
      <c r="H161" s="44"/>
      <c r="I161" s="44"/>
      <c r="J161" s="44"/>
      <c r="K161" s="44"/>
      <c r="L161" s="44"/>
      <c r="M161" s="44"/>
      <c r="N161" s="44"/>
      <c r="O161" s="44"/>
      <c r="P161" s="44"/>
      <c r="Q161" s="44"/>
      <c r="R161" s="38"/>
      <c r="S161" s="38"/>
      <c r="T161" s="38"/>
      <c r="U161" s="38"/>
      <c r="V161" s="38"/>
      <c r="W161" s="38"/>
      <c r="X161" s="38"/>
      <c r="Y161" s="38"/>
    </row>
    <row r="162" spans="1:25" ht="12.75" customHeight="1" x14ac:dyDescent="0.4">
      <c r="A162" s="20"/>
      <c r="B162" s="20"/>
      <c r="C162" s="20"/>
      <c r="D162" s="20"/>
      <c r="E162" s="46"/>
      <c r="F162" s="46"/>
      <c r="G162" s="46"/>
      <c r="H162" s="46"/>
      <c r="I162" s="46"/>
      <c r="J162" s="46"/>
      <c r="K162" s="46"/>
      <c r="L162" s="46"/>
      <c r="M162" s="46"/>
      <c r="N162" s="46"/>
      <c r="O162" s="46"/>
      <c r="P162" s="46"/>
      <c r="Q162" s="46"/>
      <c r="R162" s="51"/>
      <c r="S162" s="51"/>
      <c r="T162" s="51"/>
      <c r="U162" s="51"/>
      <c r="V162" s="51"/>
      <c r="W162" s="51"/>
      <c r="X162" s="51"/>
      <c r="Y162" s="51"/>
    </row>
    <row r="163" spans="1:25" ht="12.75" customHeight="1" x14ac:dyDescent="0.4">
      <c r="A163" s="17" t="s">
        <v>811</v>
      </c>
      <c r="E163" s="44"/>
      <c r="F163" s="44"/>
      <c r="G163" s="44"/>
      <c r="H163" s="44"/>
      <c r="I163" s="44"/>
      <c r="J163" s="44"/>
      <c r="K163" s="44"/>
      <c r="L163" s="44"/>
      <c r="M163" s="44"/>
      <c r="N163" s="44"/>
      <c r="O163" s="44"/>
      <c r="P163" s="44"/>
      <c r="Q163" s="44"/>
      <c r="R163" s="38"/>
      <c r="S163" s="38"/>
      <c r="T163" s="38"/>
      <c r="U163" s="38"/>
      <c r="V163" s="38"/>
      <c r="W163" s="38"/>
      <c r="X163" s="38"/>
      <c r="Y163" s="38"/>
    </row>
    <row r="164" spans="1:25" ht="12.75" customHeight="1" x14ac:dyDescent="0.4">
      <c r="A164" s="44" t="s">
        <v>812</v>
      </c>
      <c r="B164" s="44"/>
      <c r="C164" s="44"/>
      <c r="D164" s="44"/>
      <c r="E164" s="94"/>
      <c r="F164" s="94"/>
      <c r="G164" s="94"/>
      <c r="H164" s="94"/>
      <c r="I164" s="94"/>
      <c r="J164" s="94"/>
      <c r="K164" s="44"/>
      <c r="L164" s="44"/>
      <c r="M164" s="44"/>
      <c r="N164" s="44"/>
      <c r="O164" s="44"/>
      <c r="P164" s="44"/>
      <c r="Q164" s="44"/>
      <c r="R164" s="38"/>
      <c r="S164" s="38"/>
      <c r="T164" s="38"/>
      <c r="U164" s="38"/>
      <c r="V164" s="38"/>
      <c r="W164" s="38"/>
      <c r="X164" s="38"/>
      <c r="Y164" s="38"/>
    </row>
    <row r="165" spans="1:25" ht="12.75" customHeight="1" x14ac:dyDescent="0.4">
      <c r="A165" s="98" t="s">
        <v>813</v>
      </c>
      <c r="B165" s="98"/>
      <c r="C165" s="98"/>
      <c r="D165" s="98"/>
      <c r="E165" s="98"/>
      <c r="F165" s="98"/>
      <c r="G165" s="98"/>
      <c r="H165" s="98"/>
      <c r="I165" s="94"/>
      <c r="J165" s="94"/>
      <c r="K165" s="94"/>
      <c r="L165" s="94"/>
      <c r="M165" s="94"/>
      <c r="N165" s="94"/>
      <c r="O165" s="44" t="s">
        <v>814</v>
      </c>
      <c r="P165" s="94"/>
      <c r="Q165" s="94"/>
      <c r="R165" s="94"/>
      <c r="S165" s="94"/>
      <c r="T165" s="94"/>
      <c r="U165" s="94"/>
      <c r="V165" s="94"/>
      <c r="W165" s="94"/>
      <c r="X165" s="38" t="s">
        <v>793</v>
      </c>
      <c r="Y165" s="38"/>
    </row>
    <row r="166" spans="1:25" ht="12.75" customHeight="1" x14ac:dyDescent="0.4">
      <c r="A166" s="44"/>
      <c r="B166" s="44"/>
      <c r="C166" s="44"/>
      <c r="D166" s="44"/>
      <c r="E166" s="94"/>
      <c r="F166" s="94"/>
      <c r="G166" s="94"/>
      <c r="H166" s="94"/>
      <c r="I166" s="94"/>
      <c r="J166" s="94"/>
      <c r="K166" s="94"/>
      <c r="L166" s="94"/>
      <c r="M166" s="94"/>
      <c r="N166" s="94"/>
      <c r="O166" s="94"/>
      <c r="P166" s="94"/>
      <c r="Q166" s="94"/>
      <c r="R166" s="38"/>
      <c r="S166" s="38"/>
      <c r="T166" s="38"/>
      <c r="U166" s="38"/>
      <c r="V166" s="38"/>
      <c r="W166" s="38"/>
      <c r="X166" s="38"/>
      <c r="Y166" s="38"/>
    </row>
    <row r="167" spans="1:25" ht="12.75" customHeight="1" x14ac:dyDescent="0.4">
      <c r="A167" s="44" t="s">
        <v>769</v>
      </c>
      <c r="B167" s="44"/>
      <c r="C167" s="44"/>
      <c r="D167" s="44"/>
      <c r="E167" s="44" t="s">
        <v>770</v>
      </c>
      <c r="F167" s="94"/>
      <c r="G167" s="94"/>
      <c r="H167" s="94"/>
      <c r="I167" s="94"/>
      <c r="J167" s="94"/>
      <c r="K167" s="94"/>
      <c r="L167" s="94"/>
      <c r="M167" s="44"/>
      <c r="N167" s="44"/>
      <c r="O167" s="44"/>
      <c r="P167" s="44"/>
      <c r="Q167" s="44"/>
      <c r="R167" s="38"/>
      <c r="S167" s="38"/>
      <c r="T167" s="38"/>
      <c r="U167" s="38"/>
      <c r="V167" s="38"/>
      <c r="W167" s="38"/>
      <c r="X167" s="38"/>
      <c r="Y167" s="38"/>
    </row>
    <row r="168" spans="1:25" ht="12.75" customHeight="1" x14ac:dyDescent="0.4">
      <c r="A168" s="44" t="s">
        <v>815</v>
      </c>
      <c r="B168" s="44"/>
      <c r="C168" s="44"/>
      <c r="D168" s="44"/>
      <c r="E168" s="44"/>
      <c r="F168" s="94"/>
      <c r="G168" s="94"/>
      <c r="H168" s="94"/>
      <c r="I168" s="94"/>
      <c r="J168" s="94"/>
      <c r="K168" s="94"/>
      <c r="L168" s="94"/>
      <c r="M168" s="94"/>
      <c r="N168" s="94"/>
      <c r="O168" s="94"/>
      <c r="P168" s="94"/>
      <c r="Q168" s="94"/>
      <c r="R168" s="94"/>
      <c r="S168" s="94"/>
      <c r="T168" s="94"/>
      <c r="U168" s="94"/>
      <c r="V168" s="94"/>
      <c r="W168" s="94"/>
      <c r="X168" s="94"/>
      <c r="Y168" s="94"/>
    </row>
    <row r="169" spans="1:25" ht="12.75" customHeight="1" x14ac:dyDescent="0.4">
      <c r="A169" s="44"/>
      <c r="B169" s="44"/>
      <c r="C169" s="44"/>
      <c r="D169" s="44"/>
      <c r="E169" s="44"/>
      <c r="F169" s="94"/>
      <c r="G169" s="94"/>
      <c r="H169" s="94"/>
      <c r="I169" s="94"/>
      <c r="J169" s="94"/>
      <c r="K169" s="94"/>
      <c r="L169" s="94"/>
      <c r="M169" s="94"/>
      <c r="N169" s="94"/>
      <c r="O169" s="94"/>
      <c r="P169" s="94"/>
      <c r="Q169" s="94"/>
      <c r="R169" s="94"/>
      <c r="S169" s="94"/>
      <c r="T169" s="94"/>
      <c r="U169" s="94"/>
      <c r="V169" s="94"/>
      <c r="W169" s="94"/>
      <c r="X169" s="94"/>
      <c r="Y169" s="94"/>
    </row>
    <row r="170" spans="1:25" ht="12.75" customHeight="1" x14ac:dyDescent="0.4">
      <c r="A170" s="44" t="s">
        <v>772</v>
      </c>
      <c r="B170" s="44"/>
      <c r="C170" s="44"/>
      <c r="D170" s="44"/>
      <c r="E170" s="44"/>
      <c r="F170" s="94"/>
      <c r="G170" s="94"/>
      <c r="H170" s="94"/>
      <c r="I170" s="94"/>
      <c r="J170" s="94"/>
      <c r="K170" s="94"/>
      <c r="L170" s="94"/>
      <c r="M170" s="94"/>
      <c r="N170" s="44"/>
      <c r="O170" s="44"/>
      <c r="P170" s="44"/>
      <c r="Q170" s="44"/>
      <c r="R170" s="38"/>
      <c r="S170" s="38"/>
      <c r="T170" s="38"/>
      <c r="U170" s="38"/>
      <c r="V170" s="38"/>
      <c r="W170" s="38"/>
      <c r="X170" s="38"/>
      <c r="Y170" s="38"/>
    </row>
    <row r="171" spans="1:25" ht="12.75" customHeight="1" x14ac:dyDescent="0.4"/>
    <row r="172" spans="1:25" ht="12.75" customHeight="1" x14ac:dyDescent="0.4">
      <c r="A172" s="20"/>
      <c r="B172" s="20"/>
      <c r="C172" s="20"/>
      <c r="D172" s="20"/>
      <c r="E172" s="20"/>
      <c r="F172" s="20"/>
      <c r="G172" s="20"/>
      <c r="H172" s="20"/>
      <c r="I172" s="20"/>
      <c r="J172" s="20"/>
      <c r="K172" s="20"/>
      <c r="L172" s="20"/>
      <c r="M172" s="20"/>
      <c r="N172" s="20"/>
      <c r="O172" s="20"/>
      <c r="P172" s="20"/>
      <c r="Q172" s="20"/>
      <c r="R172" s="22"/>
      <c r="S172" s="22"/>
      <c r="T172" s="22"/>
      <c r="U172" s="22"/>
      <c r="V172" s="22"/>
      <c r="W172" s="22"/>
      <c r="X172" s="22"/>
      <c r="Y172" s="22"/>
    </row>
    <row r="173" spans="1:25" ht="12.75" customHeight="1" x14ac:dyDescent="0.4">
      <c r="A173" s="17" t="s">
        <v>816</v>
      </c>
    </row>
    <row r="174" spans="1:25" ht="12.75" customHeight="1" x14ac:dyDescent="0.4">
      <c r="A174" s="23" t="str">
        <f>第二面!A171</f>
        <v>▢</v>
      </c>
      <c r="B174" s="17" t="s">
        <v>817</v>
      </c>
      <c r="E174" s="94"/>
      <c r="F174" s="94"/>
      <c r="G174" s="94"/>
      <c r="H174" s="94"/>
      <c r="I174" s="94"/>
      <c r="J174" s="94"/>
      <c r="K174" s="94"/>
      <c r="L174" s="94"/>
      <c r="M174" s="94"/>
      <c r="N174" s="17" t="s">
        <v>818</v>
      </c>
    </row>
    <row r="175" spans="1:25" ht="12.75" customHeight="1" x14ac:dyDescent="0.4">
      <c r="A175" s="23" t="str">
        <f>第二面!A172</f>
        <v>▢</v>
      </c>
      <c r="B175" s="17" t="s">
        <v>819</v>
      </c>
      <c r="E175" s="94"/>
      <c r="F175" s="94"/>
      <c r="G175" s="94"/>
      <c r="H175" s="94"/>
      <c r="I175" s="94"/>
      <c r="J175" s="94"/>
      <c r="K175" s="94"/>
      <c r="L175" s="94"/>
      <c r="M175" s="94"/>
      <c r="N175" s="17" t="s">
        <v>818</v>
      </c>
    </row>
    <row r="176" spans="1:25" ht="12.75" customHeight="1" x14ac:dyDescent="0.4">
      <c r="A176" s="23" t="str">
        <f>第二面!A173</f>
        <v>▢</v>
      </c>
      <c r="B176" s="17" t="s">
        <v>820</v>
      </c>
      <c r="E176" s="44"/>
      <c r="F176" s="44"/>
      <c r="G176" s="44"/>
      <c r="H176" s="44"/>
      <c r="I176" s="44"/>
      <c r="J176" s="44"/>
      <c r="K176" s="44"/>
      <c r="L176" s="44"/>
      <c r="M176" s="44"/>
    </row>
    <row r="177" spans="1:25" ht="12.75" customHeight="1" x14ac:dyDescent="0.4">
      <c r="E177" s="44"/>
      <c r="F177" s="44"/>
      <c r="G177" s="44"/>
      <c r="H177" s="44"/>
      <c r="I177" s="44"/>
      <c r="J177" s="44"/>
      <c r="K177" s="44"/>
      <c r="L177" s="44"/>
      <c r="M177" s="44"/>
    </row>
    <row r="178" spans="1:25" ht="12.75" customHeight="1" x14ac:dyDescent="0.4">
      <c r="A178" s="19"/>
      <c r="B178" s="19"/>
      <c r="C178" s="19"/>
      <c r="D178" s="19"/>
      <c r="E178" s="52"/>
      <c r="F178" s="52"/>
      <c r="G178" s="52"/>
      <c r="H178" s="52"/>
      <c r="I178" s="52"/>
      <c r="J178" s="52"/>
      <c r="K178" s="52"/>
      <c r="L178" s="52"/>
      <c r="M178" s="52"/>
      <c r="N178" s="19"/>
      <c r="O178" s="19"/>
      <c r="P178" s="19"/>
      <c r="Q178" s="19"/>
      <c r="R178" s="25"/>
      <c r="S178" s="25"/>
      <c r="T178" s="25"/>
      <c r="U178" s="25"/>
      <c r="V178" s="25"/>
      <c r="W178" s="25"/>
      <c r="X178" s="25"/>
      <c r="Y178" s="25"/>
    </row>
    <row r="179" spans="1:25" ht="12.75" customHeight="1" x14ac:dyDescent="0.4">
      <c r="E179" s="44"/>
      <c r="F179" s="44"/>
      <c r="G179" s="44"/>
      <c r="H179" s="44"/>
      <c r="I179" s="44"/>
      <c r="J179" s="44"/>
      <c r="K179" s="44"/>
      <c r="L179" s="44"/>
      <c r="M179" s="44"/>
    </row>
    <row r="180" spans="1:25" ht="12.75" customHeight="1" x14ac:dyDescent="0.4">
      <c r="A180" s="17" t="s">
        <v>821</v>
      </c>
      <c r="E180" s="44"/>
      <c r="F180" s="44"/>
      <c r="G180" s="44"/>
      <c r="H180" s="44"/>
      <c r="I180" s="44"/>
      <c r="J180" s="44"/>
      <c r="K180" s="44"/>
      <c r="L180" s="44"/>
      <c r="M180" s="44"/>
    </row>
    <row r="181" spans="1:25" ht="12.75" customHeight="1" x14ac:dyDescent="0.4">
      <c r="A181" s="23" t="str">
        <f>第二面!A178</f>
        <v>▢</v>
      </c>
      <c r="B181" s="17" t="s">
        <v>822</v>
      </c>
      <c r="E181" s="94"/>
      <c r="F181" s="94"/>
      <c r="G181" s="94"/>
      <c r="H181" s="94"/>
      <c r="I181" s="94"/>
      <c r="J181" s="94"/>
      <c r="K181" s="94"/>
      <c r="L181" s="94"/>
      <c r="M181" s="94"/>
      <c r="N181" s="17" t="s">
        <v>818</v>
      </c>
    </row>
    <row r="182" spans="1:25" ht="12.75" customHeight="1" x14ac:dyDescent="0.4">
      <c r="A182" s="23" t="str">
        <f>第二面!A179</f>
        <v>▢</v>
      </c>
      <c r="B182" s="17" t="s">
        <v>823</v>
      </c>
      <c r="E182" s="94"/>
      <c r="F182" s="94"/>
      <c r="G182" s="94"/>
      <c r="H182" s="94"/>
      <c r="I182" s="94"/>
      <c r="J182" s="94"/>
      <c r="K182" s="94"/>
      <c r="L182" s="94"/>
      <c r="M182" s="94"/>
      <c r="N182" s="17" t="s">
        <v>818</v>
      </c>
    </row>
    <row r="183" spans="1:25" ht="12.75" customHeight="1" x14ac:dyDescent="0.4">
      <c r="A183" s="23" t="str">
        <f>第二面!A180</f>
        <v>▢</v>
      </c>
      <c r="B183" s="17" t="s">
        <v>824</v>
      </c>
      <c r="E183" s="94"/>
      <c r="F183" s="94"/>
      <c r="G183" s="94"/>
      <c r="H183" s="94"/>
      <c r="I183" s="94"/>
      <c r="J183" s="94"/>
      <c r="K183" s="94"/>
      <c r="L183" s="94"/>
      <c r="M183" s="94"/>
      <c r="N183" s="17" t="s">
        <v>818</v>
      </c>
    </row>
    <row r="184" spans="1:25" ht="12.75" customHeight="1" x14ac:dyDescent="0.4">
      <c r="E184" s="44"/>
      <c r="F184" s="44"/>
      <c r="G184" s="44"/>
      <c r="H184" s="44"/>
      <c r="I184" s="44"/>
      <c r="J184" s="44"/>
      <c r="K184" s="44"/>
      <c r="L184" s="44"/>
      <c r="M184" s="44"/>
    </row>
    <row r="185" spans="1:25" ht="12.75" customHeight="1" x14ac:dyDescent="0.4">
      <c r="A185" s="20"/>
      <c r="B185" s="20"/>
      <c r="C185" s="20"/>
      <c r="D185" s="20"/>
      <c r="E185" s="20"/>
      <c r="F185" s="20"/>
      <c r="G185" s="20"/>
      <c r="H185" s="20"/>
      <c r="I185" s="20"/>
      <c r="J185" s="20"/>
      <c r="K185" s="20"/>
      <c r="L185" s="20"/>
      <c r="M185" s="20"/>
      <c r="N185" s="20"/>
      <c r="O185" s="20"/>
      <c r="P185" s="20"/>
      <c r="Q185" s="20"/>
      <c r="R185" s="22"/>
      <c r="S185" s="22"/>
      <c r="T185" s="22"/>
      <c r="U185" s="22"/>
      <c r="V185" s="22"/>
      <c r="W185" s="22"/>
      <c r="X185" s="22"/>
      <c r="Y185" s="22"/>
    </row>
    <row r="186" spans="1:25" ht="12.75" customHeight="1" x14ac:dyDescent="0.4">
      <c r="A186" s="17" t="s">
        <v>825</v>
      </c>
    </row>
    <row r="187" spans="1:25" ht="12.75" customHeight="1" x14ac:dyDescent="0.4">
      <c r="B187" s="94"/>
      <c r="C187" s="94"/>
      <c r="D187" s="94"/>
      <c r="E187" s="94"/>
      <c r="F187" s="94"/>
      <c r="G187" s="94"/>
      <c r="H187" s="94"/>
      <c r="I187" s="94"/>
      <c r="J187" s="94"/>
      <c r="K187" s="94"/>
      <c r="L187" s="94"/>
      <c r="M187" s="94"/>
      <c r="N187" s="94"/>
      <c r="O187" s="94"/>
      <c r="P187" s="94"/>
      <c r="Q187" s="94"/>
      <c r="R187" s="94"/>
      <c r="S187" s="94"/>
      <c r="T187" s="94"/>
      <c r="U187" s="94"/>
      <c r="V187" s="94"/>
      <c r="W187" s="94"/>
      <c r="X187" s="94"/>
      <c r="Y187" s="94"/>
    </row>
    <row r="188" spans="1:25" ht="12.75" customHeight="1" x14ac:dyDescent="0.4">
      <c r="B188" s="94"/>
      <c r="C188" s="94"/>
      <c r="D188" s="94"/>
      <c r="E188" s="94"/>
      <c r="F188" s="94"/>
      <c r="G188" s="94"/>
      <c r="H188" s="94"/>
      <c r="I188" s="94"/>
      <c r="J188" s="94"/>
      <c r="K188" s="94"/>
      <c r="L188" s="94"/>
      <c r="M188" s="94"/>
      <c r="N188" s="94"/>
      <c r="O188" s="94"/>
      <c r="P188" s="94"/>
      <c r="Q188" s="94"/>
      <c r="R188" s="94"/>
      <c r="S188" s="94"/>
      <c r="T188" s="94"/>
      <c r="U188" s="94"/>
      <c r="V188" s="94"/>
      <c r="W188" s="94"/>
      <c r="X188" s="94"/>
      <c r="Y188" s="94"/>
    </row>
    <row r="189" spans="1:25" ht="12.75" customHeight="1" x14ac:dyDescent="0.4">
      <c r="A189" s="19"/>
      <c r="B189" s="19"/>
      <c r="C189" s="19"/>
      <c r="D189" s="19"/>
      <c r="E189" s="19"/>
      <c r="F189" s="19"/>
      <c r="G189" s="19"/>
      <c r="H189" s="19"/>
      <c r="I189" s="19"/>
      <c r="J189" s="19"/>
      <c r="K189" s="19"/>
      <c r="L189" s="19"/>
      <c r="M189" s="19"/>
      <c r="N189" s="19"/>
      <c r="O189" s="19"/>
      <c r="P189" s="19"/>
      <c r="Q189" s="19"/>
      <c r="R189" s="25"/>
      <c r="S189" s="25"/>
      <c r="T189" s="25"/>
      <c r="U189" s="25"/>
      <c r="V189" s="25"/>
      <c r="W189" s="25"/>
      <c r="X189" s="25"/>
      <c r="Y189" s="25"/>
    </row>
    <row r="190" spans="1:25" ht="12.75" customHeight="1" x14ac:dyDescent="0.4"/>
    <row r="191" spans="1:25" ht="12.75" customHeight="1" x14ac:dyDescent="0.4"/>
    <row r="192" spans="1:25" ht="12.75" customHeight="1" x14ac:dyDescent="0.4"/>
    <row r="193" spans="18:140" ht="12.75" customHeight="1" x14ac:dyDescent="0.4"/>
    <row r="194" spans="18:140" ht="12.75" customHeight="1" x14ac:dyDescent="0.4"/>
    <row r="195" spans="18:140" ht="12.75" customHeight="1" x14ac:dyDescent="0.4"/>
    <row r="196" spans="18:140" s="17"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17"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17"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17"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17"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17"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17"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17"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17"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17"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17"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17"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17"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17"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17"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17"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17"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17"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17"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17"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17"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17"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17"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17"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17"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17"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17"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17"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17"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17"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17"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17"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17"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17"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17"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17"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17"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17"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17"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17"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17"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17"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17"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17"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17"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17"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17"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17"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17"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17"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17"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17"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17"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17"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17"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17"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17"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17"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17"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17"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17"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17"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17"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17"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17"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17"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17"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17"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17"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17"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17"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17"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17"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17"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17"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17"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17"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17"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17"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17"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17"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17"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17"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17"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17"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17"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17"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17"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17"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17"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17"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17"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17"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17"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17"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17"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17"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17"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17"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17"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17"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17"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17"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17"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17"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17"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17"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17"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17"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17"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17"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17"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17"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17"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17"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17"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17"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17"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17"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17"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17"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17"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17"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17"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17"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17"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17"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17"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17"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17"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17"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17"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17"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17"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17"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17"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17"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17"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17"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17"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17"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17"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17"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17"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17"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17"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17"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17"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17"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17"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17"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17"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17"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17"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17"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17"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17"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17"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17"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17"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17"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17"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17"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17"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17"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17"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17"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17"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17"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17"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17"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17"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17"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17"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17"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17"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17"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17"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17"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17"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17"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17"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17"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17"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17"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17"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17"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17"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17"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17"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17"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17"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17"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17"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17"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17"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17"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17"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17"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17"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17"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17"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17"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17"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17"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17"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17"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17"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17"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17"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17"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17"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17"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17"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17"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17"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17"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17"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17"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17"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17"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17"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17"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17"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17"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17"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17"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17"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17"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17"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17"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17"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17"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17"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17"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17"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17"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17"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17"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17"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17"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17"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17"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17"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17"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17"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17"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17"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17"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17"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17"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17"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17"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17"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17"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17"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17"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17"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17"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17"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17"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17"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17"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17"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17"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17"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17"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17"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17"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17"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17"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17"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17"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17"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17"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17"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17"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17"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17"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17"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17"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17"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17"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17"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17"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17"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17"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17"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17"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17"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17"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17"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17"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17"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17"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17"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17"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17"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17"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17"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17"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17"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17"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17"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17"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17"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17"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17"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17"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17"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17"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17"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17"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17"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17"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row r="511" spans="18:140" s="17" customFormat="1" ht="12.75" customHeight="1" x14ac:dyDescent="0.4">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row>
    <row r="512" spans="18:140" s="17" customFormat="1" ht="12.75" customHeight="1" x14ac:dyDescent="0.4">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row>
    <row r="513" spans="18:140" s="17" customFormat="1" ht="12.75" customHeight="1" x14ac:dyDescent="0.4">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row>
    <row r="514" spans="18:140" s="17" customFormat="1" ht="12.75" customHeight="1" x14ac:dyDescent="0.4">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row>
    <row r="515" spans="18:140" s="17" customFormat="1" ht="12.75" customHeight="1" x14ac:dyDescent="0.4">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row>
    <row r="516" spans="18:140" s="17" customFormat="1" ht="12.75" customHeight="1" x14ac:dyDescent="0.4">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row>
    <row r="517" spans="18:140" s="17" customFormat="1" ht="12.75" customHeight="1" x14ac:dyDescent="0.4">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row>
    <row r="518" spans="18:140" s="17" customFormat="1" ht="12.75" customHeight="1" x14ac:dyDescent="0.4">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row>
    <row r="519" spans="18:140" s="17" customFormat="1" ht="12.75" customHeight="1" x14ac:dyDescent="0.4">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row>
    <row r="520" spans="18:140" s="17" customFormat="1" ht="12.75" customHeight="1" x14ac:dyDescent="0.4">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row>
    <row r="521" spans="18:140" s="17" customFormat="1" ht="12.75" customHeight="1" x14ac:dyDescent="0.4">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row>
    <row r="522" spans="18:140" s="17" customFormat="1" ht="12.75" customHeight="1" x14ac:dyDescent="0.4">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row>
    <row r="523" spans="18:140" s="17" customFormat="1" ht="12.75" customHeight="1" x14ac:dyDescent="0.4">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row>
    <row r="524" spans="18:140" s="17" customFormat="1" ht="12.75" customHeight="1" x14ac:dyDescent="0.4">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row>
    <row r="525" spans="18:140" s="17" customFormat="1" ht="12.75" customHeight="1" x14ac:dyDescent="0.4">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row>
    <row r="526" spans="18:140" s="17" customFormat="1" ht="12.75" customHeight="1" x14ac:dyDescent="0.4">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row>
    <row r="527" spans="18:140" s="17" customFormat="1" ht="12.75" customHeight="1" x14ac:dyDescent="0.4">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row>
    <row r="528" spans="18:140" s="17" customFormat="1" ht="12.75" customHeight="1" x14ac:dyDescent="0.4">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row>
    <row r="529" spans="18:140" s="17" customFormat="1" ht="12.75" customHeight="1" x14ac:dyDescent="0.4">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row>
    <row r="530" spans="18:140" s="17" customFormat="1" ht="12.75" customHeight="1" x14ac:dyDescent="0.4">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row>
    <row r="531" spans="18:140" s="17" customFormat="1" ht="12.75" customHeight="1" x14ac:dyDescent="0.4">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row>
    <row r="532" spans="18:140" s="17" customFormat="1" ht="12.75" customHeight="1" x14ac:dyDescent="0.4">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row>
    <row r="533" spans="18:140" s="17" customFormat="1" ht="12.75" customHeight="1" x14ac:dyDescent="0.4">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row>
    <row r="534" spans="18:140" s="17" customFormat="1" ht="12.75" customHeight="1" x14ac:dyDescent="0.4">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row>
    <row r="535" spans="18:140" s="17" customFormat="1" ht="12.75" customHeight="1" x14ac:dyDescent="0.4">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row>
    <row r="536" spans="18:140" s="17" customFormat="1" ht="12.75" customHeight="1" x14ac:dyDescent="0.4">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row>
    <row r="537" spans="18:140" s="17" customFormat="1" ht="12.75" customHeight="1" x14ac:dyDescent="0.4">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row>
    <row r="538" spans="18:140" s="17" customFormat="1" ht="12.75" customHeight="1" x14ac:dyDescent="0.4">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row>
    <row r="539" spans="18:140" s="17" customFormat="1" ht="12.75" customHeight="1" x14ac:dyDescent="0.4">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row>
    <row r="540" spans="18:140" s="17" customFormat="1" ht="12.75" customHeight="1" x14ac:dyDescent="0.4">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row>
    <row r="541" spans="18:140" s="17" customFormat="1" ht="12.75" customHeight="1" x14ac:dyDescent="0.4">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row>
    <row r="542" spans="18:140" s="17" customFormat="1" ht="12.75" customHeight="1" x14ac:dyDescent="0.4">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row>
    <row r="543" spans="18:140" s="17" customFormat="1" ht="12.75" customHeight="1" x14ac:dyDescent="0.4">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row>
    <row r="544" spans="18:140" s="17" customFormat="1" ht="12.75" customHeight="1" x14ac:dyDescent="0.4">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row>
    <row r="545" spans="18:140" s="17" customFormat="1" ht="12.75" customHeight="1" x14ac:dyDescent="0.4">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row>
    <row r="546" spans="18:140" s="17" customFormat="1" ht="12.75" customHeight="1" x14ac:dyDescent="0.4">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row>
    <row r="547" spans="18:140" s="17" customFormat="1" ht="12.75" customHeight="1" x14ac:dyDescent="0.4">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row>
    <row r="548" spans="18:140" s="17" customFormat="1" ht="12.75" customHeight="1" x14ac:dyDescent="0.4">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row>
    <row r="549" spans="18:140" s="17" customFormat="1" ht="12.75" customHeight="1" x14ac:dyDescent="0.4">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row>
    <row r="550" spans="18:140" s="17" customFormat="1" ht="12.75" customHeight="1" x14ac:dyDescent="0.4">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row>
    <row r="551" spans="18:140" s="17" customFormat="1" ht="12.75" customHeight="1" x14ac:dyDescent="0.4">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row>
    <row r="552" spans="18:140" s="17" customFormat="1" ht="12.75" customHeight="1" x14ac:dyDescent="0.4">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row>
    <row r="553" spans="18:140" s="17" customFormat="1" ht="12.75" customHeight="1" x14ac:dyDescent="0.4">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row>
    <row r="554" spans="18:140" s="17" customFormat="1" ht="12.75" customHeight="1" x14ac:dyDescent="0.4">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row>
    <row r="555" spans="18:140" s="17" customFormat="1" ht="12.75" customHeight="1" x14ac:dyDescent="0.4">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row>
    <row r="556" spans="18:140" s="17" customFormat="1" ht="12.75" customHeight="1" x14ac:dyDescent="0.4">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row>
    <row r="557" spans="18:140" s="17" customFormat="1" ht="12.75" customHeight="1" x14ac:dyDescent="0.4">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row>
    <row r="558" spans="18:140" s="17" customFormat="1" ht="12.75" customHeight="1" x14ac:dyDescent="0.4">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row>
    <row r="559" spans="18:140" s="17" customFormat="1" ht="12.75" customHeight="1" x14ac:dyDescent="0.4">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row>
    <row r="560" spans="18:140" s="17" customFormat="1" ht="12.75" customHeight="1" x14ac:dyDescent="0.4">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row>
    <row r="561" spans="18:140" s="17" customFormat="1" ht="12.75" customHeight="1" x14ac:dyDescent="0.4">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row>
    <row r="562" spans="18:140" s="17" customFormat="1" ht="12.75" customHeight="1" x14ac:dyDescent="0.4">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row>
    <row r="563" spans="18:140" s="17" customFormat="1" ht="12.75" customHeight="1" x14ac:dyDescent="0.4">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row>
    <row r="564" spans="18:140" s="17" customFormat="1" ht="12.75" customHeight="1" x14ac:dyDescent="0.4">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row>
    <row r="565" spans="18:140" s="17" customFormat="1" ht="12.75" customHeight="1" x14ac:dyDescent="0.4">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row>
    <row r="566" spans="18:140" s="17" customFormat="1" ht="12.75" customHeight="1" x14ac:dyDescent="0.4">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row>
    <row r="567" spans="18:140" s="17" customFormat="1" ht="12.75" customHeight="1" x14ac:dyDescent="0.4">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row>
    <row r="568" spans="18:140" s="17" customFormat="1" ht="12.75" customHeight="1" x14ac:dyDescent="0.4">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row>
    <row r="569" spans="18:140" s="17" customFormat="1" ht="12.75" customHeight="1" x14ac:dyDescent="0.4">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row>
    <row r="570" spans="18:140" s="17" customFormat="1" ht="12.75" customHeight="1" x14ac:dyDescent="0.4">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row>
    <row r="571" spans="18:140" s="17" customFormat="1" ht="12.75" customHeight="1" x14ac:dyDescent="0.4">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row>
    <row r="572" spans="18:140" s="17" customFormat="1" ht="12.75" customHeight="1" x14ac:dyDescent="0.4">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row>
    <row r="573" spans="18:140" s="17" customFormat="1" ht="12.75" customHeight="1" x14ac:dyDescent="0.4">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row>
    <row r="574" spans="18:140" s="17" customFormat="1" ht="12.75" customHeight="1" x14ac:dyDescent="0.4">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row>
    <row r="575" spans="18:140" s="17" customFormat="1" ht="12.75" customHeight="1" x14ac:dyDescent="0.4">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row>
    <row r="576" spans="18:140" s="17" customFormat="1" ht="12.75" customHeight="1" x14ac:dyDescent="0.4">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row>
    <row r="577" spans="18:140" s="17" customFormat="1" ht="12.75" customHeight="1" x14ac:dyDescent="0.4">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row>
    <row r="578" spans="18:140" s="17" customFormat="1" ht="12.75" customHeight="1" x14ac:dyDescent="0.4">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row>
    <row r="579" spans="18:140" s="17" customFormat="1" ht="12.75" customHeight="1" x14ac:dyDescent="0.4">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row>
    <row r="580" spans="18:140" s="17" customFormat="1" ht="12.75" customHeight="1" x14ac:dyDescent="0.4">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row>
    <row r="581" spans="18:140" s="17" customFormat="1" ht="12.75" customHeight="1" x14ac:dyDescent="0.4">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row>
    <row r="582" spans="18:140" s="17" customFormat="1" ht="12.75" customHeight="1" x14ac:dyDescent="0.4">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row>
    <row r="583" spans="18:140" s="17" customFormat="1" ht="12.75" customHeight="1" x14ac:dyDescent="0.4">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row>
    <row r="584" spans="18:140" s="17" customFormat="1" ht="12.75" customHeight="1" x14ac:dyDescent="0.4">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row>
    <row r="585" spans="18:140" s="17" customFormat="1" ht="12.75" customHeight="1" x14ac:dyDescent="0.4">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row>
    <row r="586" spans="18:140" s="17" customFormat="1" ht="12.75" customHeight="1" x14ac:dyDescent="0.4">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row>
    <row r="587" spans="18:140" s="17" customFormat="1" ht="12.75" customHeight="1" x14ac:dyDescent="0.4">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row>
    <row r="588" spans="18:140" s="17" customFormat="1" ht="12.75" customHeight="1" x14ac:dyDescent="0.4">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row>
    <row r="589" spans="18:140" s="17" customFormat="1" ht="12.75" customHeight="1" x14ac:dyDescent="0.4">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row>
    <row r="590" spans="18:140" s="17" customFormat="1" ht="12.75" customHeight="1" x14ac:dyDescent="0.4">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row>
    <row r="591" spans="18:140" s="17" customFormat="1" ht="12.75" customHeight="1" x14ac:dyDescent="0.4">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row>
    <row r="592" spans="18:140" s="17" customFormat="1" ht="12.75" customHeight="1" x14ac:dyDescent="0.4">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row>
    <row r="593" spans="18:140" s="17" customFormat="1" ht="12.75" customHeight="1" x14ac:dyDescent="0.4">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row>
    <row r="594" spans="18:140" s="17" customFormat="1" ht="12.75" customHeight="1" x14ac:dyDescent="0.4">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row>
    <row r="595" spans="18:140" s="17" customFormat="1" ht="12.75" customHeight="1" x14ac:dyDescent="0.4">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row>
    <row r="596" spans="18:140" s="17" customFormat="1" ht="12.75" customHeight="1" x14ac:dyDescent="0.4">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row>
    <row r="597" spans="18:140" s="17" customFormat="1" ht="12.75" customHeight="1" x14ac:dyDescent="0.4">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row>
    <row r="598" spans="18:140" s="17" customFormat="1" ht="12.75" customHeight="1" x14ac:dyDescent="0.4">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row>
    <row r="599" spans="18:140" s="17" customFormat="1" ht="12.75" customHeight="1" x14ac:dyDescent="0.4">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row>
    <row r="600" spans="18:140" s="17" customFormat="1" ht="12.75" customHeight="1" x14ac:dyDescent="0.4">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row>
    <row r="601" spans="18:140" s="17" customFormat="1" ht="12.75" customHeight="1" x14ac:dyDescent="0.4">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row>
    <row r="602" spans="18:140" s="17" customFormat="1" ht="12.75" customHeight="1" x14ac:dyDescent="0.4">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row>
    <row r="603" spans="18:140" s="17" customFormat="1" ht="12.75" customHeight="1" x14ac:dyDescent="0.4">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row>
    <row r="604" spans="18:140" s="17" customFormat="1" ht="12.75" customHeight="1" x14ac:dyDescent="0.4">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row>
    <row r="605" spans="18:140" s="17" customFormat="1" ht="12.75" customHeight="1" x14ac:dyDescent="0.4">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row>
    <row r="606" spans="18:140" s="17" customFormat="1" ht="12.75" customHeight="1" x14ac:dyDescent="0.4">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row>
    <row r="607" spans="18:140" s="17" customFormat="1" ht="12.75" customHeight="1" x14ac:dyDescent="0.4">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row>
    <row r="608" spans="18:140" s="17" customFormat="1" ht="12.75" customHeight="1" x14ac:dyDescent="0.4">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row>
    <row r="609" spans="18:140" s="17" customFormat="1" ht="12.75" customHeight="1" x14ac:dyDescent="0.4">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row>
    <row r="610" spans="18:140" s="17" customFormat="1" ht="12.75" customHeight="1" x14ac:dyDescent="0.4">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row>
    <row r="611" spans="18:140" s="17" customFormat="1" ht="12.75" customHeight="1" x14ac:dyDescent="0.4">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row>
    <row r="612" spans="18:140" s="17" customFormat="1" ht="12.75" customHeight="1" x14ac:dyDescent="0.4">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row>
    <row r="613" spans="18:140" s="17" customFormat="1" ht="12.75" customHeight="1" x14ac:dyDescent="0.4">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row>
    <row r="614" spans="18:140" s="17" customFormat="1" ht="12.75" customHeight="1" x14ac:dyDescent="0.4">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row>
    <row r="615" spans="18:140" s="17" customFormat="1" ht="12.75" customHeight="1" x14ac:dyDescent="0.4">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row>
    <row r="616" spans="18:140" s="17" customFormat="1" ht="12.75" customHeight="1" x14ac:dyDescent="0.4">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row>
    <row r="617" spans="18:140" s="17" customFormat="1" ht="12.75" customHeight="1" x14ac:dyDescent="0.4">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row>
    <row r="618" spans="18:140" s="17" customFormat="1" ht="12.75" customHeight="1" x14ac:dyDescent="0.4">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row>
    <row r="619" spans="18:140" s="17" customFormat="1" ht="12.75" customHeight="1" x14ac:dyDescent="0.4">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row>
    <row r="620" spans="18:140" s="17" customFormat="1" ht="12.75" customHeight="1" x14ac:dyDescent="0.4">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row>
    <row r="621" spans="18:140" s="17" customFormat="1" ht="12.75" customHeight="1" x14ac:dyDescent="0.4">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row>
    <row r="622" spans="18:140" s="17" customFormat="1" ht="12.75" customHeight="1" x14ac:dyDescent="0.4">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row>
    <row r="623" spans="18:140" s="17" customFormat="1" ht="12.75" customHeight="1" x14ac:dyDescent="0.4">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row>
    <row r="624" spans="18:140" s="17" customFormat="1" ht="12.75" customHeight="1" x14ac:dyDescent="0.4">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row>
    <row r="625" spans="18:140" s="17" customFormat="1" ht="12.75" customHeight="1" x14ac:dyDescent="0.4">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row>
    <row r="626" spans="18:140" s="17" customFormat="1" ht="12.75" customHeight="1" x14ac:dyDescent="0.4">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row>
    <row r="627" spans="18:140" s="17" customFormat="1" ht="12.75" customHeight="1" x14ac:dyDescent="0.4">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row>
    <row r="628" spans="18:140" s="17" customFormat="1" ht="12.75" customHeight="1" x14ac:dyDescent="0.4">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row>
  </sheetData>
  <mergeCells count="214">
    <mergeCell ref="B187:Y188"/>
    <mergeCell ref="F170:M170"/>
    <mergeCell ref="E174:M174"/>
    <mergeCell ref="E175:M175"/>
    <mergeCell ref="E181:M181"/>
    <mergeCell ref="E182:M182"/>
    <mergeCell ref="E183:M183"/>
    <mergeCell ref="A165:H165"/>
    <mergeCell ref="I165:N165"/>
    <mergeCell ref="P165:W165"/>
    <mergeCell ref="E166:Q166"/>
    <mergeCell ref="F167:L167"/>
    <mergeCell ref="F168:Y169"/>
    <mergeCell ref="E155:Q155"/>
    <mergeCell ref="F156:L156"/>
    <mergeCell ref="F157:Y158"/>
    <mergeCell ref="F159:M159"/>
    <mergeCell ref="J160:Y160"/>
    <mergeCell ref="E164:J164"/>
    <mergeCell ref="E153:J153"/>
    <mergeCell ref="H154:I154"/>
    <mergeCell ref="J154:M154"/>
    <mergeCell ref="N154:P154"/>
    <mergeCell ref="Q154:T154"/>
    <mergeCell ref="U154:X154"/>
    <mergeCell ref="E145:Q145"/>
    <mergeCell ref="F146:L146"/>
    <mergeCell ref="F147:Y148"/>
    <mergeCell ref="F149:M149"/>
    <mergeCell ref="J150:Y150"/>
    <mergeCell ref="E152:I152"/>
    <mergeCell ref="J152:L152"/>
    <mergeCell ref="M152:P152"/>
    <mergeCell ref="Q152:S152"/>
    <mergeCell ref="T152:X152"/>
    <mergeCell ref="E143:J143"/>
    <mergeCell ref="H144:I144"/>
    <mergeCell ref="J144:M144"/>
    <mergeCell ref="N144:P144"/>
    <mergeCell ref="Q144:T144"/>
    <mergeCell ref="U144:X144"/>
    <mergeCell ref="E135:Q135"/>
    <mergeCell ref="F136:L136"/>
    <mergeCell ref="F137:Y138"/>
    <mergeCell ref="F139:M139"/>
    <mergeCell ref="J140:Y140"/>
    <mergeCell ref="E142:I142"/>
    <mergeCell ref="J142:L142"/>
    <mergeCell ref="M142:P142"/>
    <mergeCell ref="Q142:S142"/>
    <mergeCell ref="T142:X142"/>
    <mergeCell ref="E133:J133"/>
    <mergeCell ref="H134:I134"/>
    <mergeCell ref="J134:M134"/>
    <mergeCell ref="N134:P134"/>
    <mergeCell ref="Q134:T134"/>
    <mergeCell ref="U134:X134"/>
    <mergeCell ref="E125:Q125"/>
    <mergeCell ref="F126:L126"/>
    <mergeCell ref="F127:Y128"/>
    <mergeCell ref="F129:M129"/>
    <mergeCell ref="J130:Y130"/>
    <mergeCell ref="E132:I132"/>
    <mergeCell ref="J132:L132"/>
    <mergeCell ref="M132:P132"/>
    <mergeCell ref="Q132:S132"/>
    <mergeCell ref="T132:X132"/>
    <mergeCell ref="E123:J123"/>
    <mergeCell ref="H124:I124"/>
    <mergeCell ref="J124:M124"/>
    <mergeCell ref="N124:P124"/>
    <mergeCell ref="Q124:T124"/>
    <mergeCell ref="U124:X124"/>
    <mergeCell ref="E116:K116"/>
    <mergeCell ref="E117:O117"/>
    <mergeCell ref="H118:Y118"/>
    <mergeCell ref="E122:I122"/>
    <mergeCell ref="J122:L122"/>
    <mergeCell ref="M122:P122"/>
    <mergeCell ref="Q122:S122"/>
    <mergeCell ref="T122:X122"/>
    <mergeCell ref="E109:O109"/>
    <mergeCell ref="H110:Y110"/>
    <mergeCell ref="E112:K112"/>
    <mergeCell ref="E113:V113"/>
    <mergeCell ref="F114:K114"/>
    <mergeCell ref="E115:Y115"/>
    <mergeCell ref="H102:Y102"/>
    <mergeCell ref="E104:K104"/>
    <mergeCell ref="E105:V105"/>
    <mergeCell ref="F106:K106"/>
    <mergeCell ref="E107:Y107"/>
    <mergeCell ref="E108:K108"/>
    <mergeCell ref="E96:K96"/>
    <mergeCell ref="E97:V97"/>
    <mergeCell ref="F98:K98"/>
    <mergeCell ref="E99:Y99"/>
    <mergeCell ref="E100:K100"/>
    <mergeCell ref="E101:O101"/>
    <mergeCell ref="E89:V89"/>
    <mergeCell ref="F90:K90"/>
    <mergeCell ref="E91:Y91"/>
    <mergeCell ref="E92:K92"/>
    <mergeCell ref="E93:O93"/>
    <mergeCell ref="H94:Y94"/>
    <mergeCell ref="A81:J81"/>
    <mergeCell ref="K81:P81"/>
    <mergeCell ref="K82:P82"/>
    <mergeCell ref="A83:J83"/>
    <mergeCell ref="K83:P83"/>
    <mergeCell ref="E88:K88"/>
    <mergeCell ref="A76:J76"/>
    <mergeCell ref="K76:P76"/>
    <mergeCell ref="K78:P78"/>
    <mergeCell ref="A79:J79"/>
    <mergeCell ref="K79:P79"/>
    <mergeCell ref="K80:P80"/>
    <mergeCell ref="A72:J72"/>
    <mergeCell ref="K72:P72"/>
    <mergeCell ref="K73:P73"/>
    <mergeCell ref="A74:J74"/>
    <mergeCell ref="K74:P74"/>
    <mergeCell ref="K75:P75"/>
    <mergeCell ref="A66:J66"/>
    <mergeCell ref="K66:P66"/>
    <mergeCell ref="K68:P68"/>
    <mergeCell ref="A69:J69"/>
    <mergeCell ref="K69:P69"/>
    <mergeCell ref="K71:P71"/>
    <mergeCell ref="E56:Q56"/>
    <mergeCell ref="F57:L57"/>
    <mergeCell ref="F58:Y59"/>
    <mergeCell ref="F60:M60"/>
    <mergeCell ref="J61:Y61"/>
    <mergeCell ref="K65:P65"/>
    <mergeCell ref="E54:J54"/>
    <mergeCell ref="H55:I55"/>
    <mergeCell ref="J55:M55"/>
    <mergeCell ref="N55:P55"/>
    <mergeCell ref="Q55:T55"/>
    <mergeCell ref="U55:X55"/>
    <mergeCell ref="E46:Q46"/>
    <mergeCell ref="F47:L47"/>
    <mergeCell ref="F48:Y49"/>
    <mergeCell ref="F50:M50"/>
    <mergeCell ref="J51:Y51"/>
    <mergeCell ref="E53:I53"/>
    <mergeCell ref="J53:L53"/>
    <mergeCell ref="M53:P53"/>
    <mergeCell ref="Q53:S53"/>
    <mergeCell ref="T53:X53"/>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24:J24"/>
    <mergeCell ref="H25:I25"/>
    <mergeCell ref="J25:M25"/>
    <mergeCell ref="N25:P25"/>
    <mergeCell ref="Q25:T25"/>
    <mergeCell ref="U25:X25"/>
    <mergeCell ref="E16:Q16"/>
    <mergeCell ref="F17:L17"/>
    <mergeCell ref="F18:Y19"/>
    <mergeCell ref="F20:M20"/>
    <mergeCell ref="E23:I23"/>
    <mergeCell ref="J23:L23"/>
    <mergeCell ref="M23:P23"/>
    <mergeCell ref="Q23:S23"/>
    <mergeCell ref="T23:X23"/>
    <mergeCell ref="E14:J14"/>
    <mergeCell ref="H15:I15"/>
    <mergeCell ref="J15:M15"/>
    <mergeCell ref="N15:P15"/>
    <mergeCell ref="Q15:T15"/>
    <mergeCell ref="U15:X15"/>
    <mergeCell ref="A1:Y3"/>
    <mergeCell ref="G7:Y7"/>
    <mergeCell ref="G8:Y8"/>
    <mergeCell ref="G9:M9"/>
    <mergeCell ref="G10:Y10"/>
    <mergeCell ref="E13:I13"/>
    <mergeCell ref="J13:L13"/>
    <mergeCell ref="M13:P13"/>
    <mergeCell ref="Q13:S13"/>
    <mergeCell ref="T13:X13"/>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tabColor rgb="FF00B0F0"/>
  </sheetPr>
  <dimension ref="A1:Y629"/>
  <sheetViews>
    <sheetView showZeros="0" workbookViewId="0"/>
  </sheetViews>
  <sheetFormatPr defaultColWidth="8.625" defaultRowHeight="18.75" customHeight="1" x14ac:dyDescent="0.4"/>
  <cols>
    <col min="1" max="12" width="3.25" style="17" customWidth="1"/>
    <col min="13" max="13" width="3.375" style="17" customWidth="1"/>
    <col min="14"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1071</v>
      </c>
    </row>
    <row r="2" spans="1:25" ht="12.75" customHeight="1" x14ac:dyDescent="0.4">
      <c r="A2" s="17" t="s">
        <v>841</v>
      </c>
    </row>
    <row r="3" spans="1:25" ht="12.75" customHeight="1" x14ac:dyDescent="0.4">
      <c r="A3" s="26" t="s">
        <v>842</v>
      </c>
      <c r="B3" s="26"/>
      <c r="C3" s="26"/>
      <c r="D3" s="26"/>
      <c r="E3" s="85"/>
      <c r="F3" s="85"/>
      <c r="G3" s="85"/>
      <c r="H3" s="85"/>
      <c r="I3" s="85"/>
      <c r="J3" s="85"/>
      <c r="K3" s="85"/>
      <c r="L3" s="85"/>
      <c r="M3" s="85"/>
      <c r="N3" s="85"/>
      <c r="O3" s="85"/>
      <c r="P3" s="85"/>
      <c r="Q3" s="85"/>
      <c r="R3" s="85"/>
      <c r="S3" s="85"/>
      <c r="T3" s="85"/>
      <c r="U3" s="85"/>
      <c r="V3" s="85"/>
      <c r="W3" s="85"/>
      <c r="X3" s="85"/>
      <c r="Y3" s="85"/>
    </row>
    <row r="4" spans="1:25" ht="12.75" customHeight="1" x14ac:dyDescent="0.4">
      <c r="A4" s="17" t="s">
        <v>843</v>
      </c>
      <c r="E4" s="85"/>
      <c r="F4" s="85"/>
      <c r="G4" s="85"/>
      <c r="H4" s="85"/>
      <c r="I4" s="85"/>
      <c r="J4" s="85"/>
      <c r="K4" s="85"/>
      <c r="L4" s="85"/>
      <c r="M4" s="85"/>
      <c r="N4" s="85"/>
      <c r="O4" s="85"/>
      <c r="P4" s="85"/>
      <c r="Q4" s="85"/>
      <c r="R4" s="85"/>
      <c r="S4" s="85"/>
      <c r="T4" s="85"/>
      <c r="U4" s="85"/>
      <c r="V4" s="85"/>
      <c r="W4" s="85"/>
      <c r="X4" s="85"/>
      <c r="Y4" s="85"/>
    </row>
    <row r="5" spans="1:25" ht="12.75" customHeight="1" x14ac:dyDescent="0.4">
      <c r="A5" s="20" t="s">
        <v>844</v>
      </c>
      <c r="B5" s="20"/>
      <c r="C5" s="20"/>
      <c r="D5" s="20"/>
      <c r="E5" s="20"/>
      <c r="F5" s="20"/>
      <c r="G5" s="20"/>
      <c r="H5" s="20"/>
      <c r="I5" s="20"/>
      <c r="J5" s="20"/>
      <c r="K5" s="20"/>
      <c r="L5" s="20"/>
      <c r="M5" s="20"/>
      <c r="N5" s="20"/>
      <c r="O5" s="20"/>
      <c r="P5" s="20"/>
      <c r="Q5" s="20"/>
      <c r="R5" s="22"/>
      <c r="S5" s="22"/>
      <c r="T5" s="22"/>
      <c r="U5" s="22"/>
      <c r="V5" s="22"/>
      <c r="W5" s="22"/>
      <c r="X5" s="22"/>
      <c r="Y5" s="22"/>
    </row>
    <row r="6" spans="1:25" ht="12.75" customHeight="1" x14ac:dyDescent="0.4">
      <c r="C6" s="23" t="str">
        <f>第三面!C6</f>
        <v>▢</v>
      </c>
      <c r="D6" s="17" t="s">
        <v>845</v>
      </c>
      <c r="H6" s="17" t="s">
        <v>846</v>
      </c>
      <c r="I6" s="23" t="str">
        <f>第三面!I6</f>
        <v>▢</v>
      </c>
      <c r="J6" s="17" t="s">
        <v>847</v>
      </c>
      <c r="N6" s="23" t="str">
        <f>第三面!N6</f>
        <v>▢</v>
      </c>
      <c r="O6" s="17" t="s">
        <v>848</v>
      </c>
      <c r="T6" s="23" t="str">
        <f>第三面!T6</f>
        <v>▢</v>
      </c>
      <c r="U6" s="1" t="s">
        <v>849</v>
      </c>
    </row>
    <row r="7" spans="1:25" ht="12.75" customHeight="1" x14ac:dyDescent="0.4">
      <c r="A7" s="19"/>
      <c r="B7" s="19"/>
      <c r="C7" s="48" t="str">
        <f>第三面!C7</f>
        <v>▢</v>
      </c>
      <c r="D7" s="19" t="s">
        <v>850</v>
      </c>
      <c r="E7" s="19"/>
      <c r="F7" s="19"/>
      <c r="G7" s="19"/>
      <c r="H7" s="19"/>
      <c r="I7" s="19"/>
      <c r="J7" s="19"/>
      <c r="K7" s="48" t="str">
        <f>第三面!K7</f>
        <v>▢</v>
      </c>
      <c r="L7" s="19" t="s">
        <v>851</v>
      </c>
      <c r="M7" s="19"/>
      <c r="N7" s="19"/>
      <c r="O7" s="19"/>
      <c r="P7" s="19"/>
      <c r="Q7" s="19"/>
      <c r="R7" s="25"/>
      <c r="S7" s="25"/>
      <c r="T7" s="25"/>
      <c r="U7" s="25"/>
      <c r="V7" s="25"/>
      <c r="W7" s="25"/>
      <c r="X7" s="25"/>
      <c r="Y7" s="25"/>
    </row>
    <row r="8" spans="1:25" ht="12.75" customHeight="1" x14ac:dyDescent="0.4">
      <c r="A8" s="26" t="s">
        <v>852</v>
      </c>
      <c r="B8" s="26"/>
      <c r="C8" s="26"/>
      <c r="D8" s="26"/>
      <c r="E8" s="26"/>
      <c r="F8" s="26"/>
      <c r="G8" s="53" t="str">
        <f>第三面!G8</f>
        <v>▢</v>
      </c>
      <c r="H8" s="26" t="s">
        <v>359</v>
      </c>
      <c r="I8" s="26"/>
      <c r="J8" s="26"/>
      <c r="K8" s="26"/>
      <c r="L8" s="53" t="str">
        <f>第三面!L8</f>
        <v>▢</v>
      </c>
      <c r="M8" s="26" t="s">
        <v>853</v>
      </c>
      <c r="N8" s="26"/>
      <c r="O8" s="26"/>
      <c r="P8" s="26"/>
      <c r="Q8" s="54" t="str">
        <f>第三面!Q8</f>
        <v>▢</v>
      </c>
      <c r="R8" s="27" t="s">
        <v>854</v>
      </c>
      <c r="S8" s="27"/>
      <c r="T8" s="27"/>
      <c r="U8" s="27"/>
      <c r="V8" s="27"/>
      <c r="W8" s="27"/>
      <c r="X8" s="27"/>
      <c r="Y8" s="27"/>
    </row>
    <row r="9" spans="1:25" ht="12.75" customHeight="1" x14ac:dyDescent="0.4">
      <c r="A9" s="17" t="s">
        <v>855</v>
      </c>
      <c r="K9" s="85"/>
      <c r="L9" s="85"/>
      <c r="M9" s="85"/>
      <c r="N9" s="85"/>
      <c r="O9" s="85"/>
      <c r="P9" s="85"/>
      <c r="Q9" s="85"/>
      <c r="R9" s="85"/>
      <c r="S9" s="85"/>
      <c r="T9" s="85"/>
      <c r="U9" s="85"/>
      <c r="V9" s="85"/>
      <c r="W9" s="85"/>
      <c r="X9" s="85"/>
      <c r="Y9" s="85"/>
    </row>
    <row r="10" spans="1:25" ht="12.75" customHeight="1" x14ac:dyDescent="0.4">
      <c r="A10" s="20" t="s">
        <v>856</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ht="12.75" customHeight="1" x14ac:dyDescent="0.4">
      <c r="A11" s="17" t="s">
        <v>857</v>
      </c>
      <c r="D11" s="44"/>
      <c r="E11" s="99"/>
      <c r="F11" s="99"/>
      <c r="G11" s="99"/>
      <c r="H11" s="99"/>
      <c r="I11" s="99"/>
      <c r="J11" s="99"/>
      <c r="K11" s="44" t="s">
        <v>858</v>
      </c>
      <c r="L11" s="44"/>
      <c r="M11" s="44"/>
      <c r="N11" s="44"/>
      <c r="O11" s="44"/>
      <c r="P11" s="44"/>
      <c r="Q11" s="44"/>
      <c r="R11" s="38"/>
      <c r="S11" s="38"/>
      <c r="T11" s="38"/>
      <c r="U11" s="38"/>
      <c r="V11" s="38"/>
      <c r="W11" s="38"/>
      <c r="X11" s="38"/>
      <c r="Y11" s="38"/>
    </row>
    <row r="12" spans="1:25" ht="12.75" customHeight="1" x14ac:dyDescent="0.4">
      <c r="A12" s="19" t="s">
        <v>859</v>
      </c>
      <c r="B12" s="19"/>
      <c r="C12" s="19"/>
      <c r="D12" s="52"/>
      <c r="E12" s="52"/>
      <c r="F12" s="52"/>
      <c r="G12" s="52"/>
      <c r="H12" s="52"/>
      <c r="I12" s="52"/>
      <c r="J12" s="52"/>
      <c r="K12" s="100"/>
      <c r="L12" s="100"/>
      <c r="M12" s="100"/>
      <c r="N12" s="100"/>
      <c r="O12" s="100"/>
      <c r="P12" s="100"/>
      <c r="Q12" s="100"/>
      <c r="R12" s="100"/>
      <c r="S12" s="100"/>
      <c r="T12" s="37" t="s">
        <v>858</v>
      </c>
      <c r="U12" s="37"/>
      <c r="V12" s="37"/>
      <c r="W12" s="37"/>
      <c r="X12" s="37"/>
      <c r="Y12" s="37"/>
    </row>
    <row r="13" spans="1:25" ht="12.75" customHeight="1" x14ac:dyDescent="0.4">
      <c r="A13" s="17" t="s">
        <v>860</v>
      </c>
      <c r="D13" s="44"/>
      <c r="E13" s="44"/>
      <c r="F13" s="44"/>
      <c r="G13" s="44"/>
      <c r="H13" s="44"/>
      <c r="I13" s="44"/>
      <c r="J13" s="44"/>
      <c r="K13" s="44"/>
      <c r="L13" s="44"/>
      <c r="M13" s="44"/>
      <c r="N13" s="44"/>
      <c r="O13" s="44"/>
      <c r="P13" s="44"/>
      <c r="Q13" s="44"/>
      <c r="R13" s="38"/>
      <c r="S13" s="38"/>
      <c r="T13" s="38"/>
      <c r="U13" s="38"/>
      <c r="V13" s="38"/>
      <c r="W13" s="38"/>
      <c r="X13" s="38"/>
      <c r="Y13" s="38"/>
    </row>
    <row r="14" spans="1:25" ht="12.75" customHeight="1" x14ac:dyDescent="0.4">
      <c r="A14" s="17" t="s">
        <v>861</v>
      </c>
      <c r="D14" s="44"/>
      <c r="E14" s="45"/>
      <c r="F14" s="84"/>
      <c r="G14" s="84"/>
      <c r="H14" s="84"/>
      <c r="I14" s="84"/>
      <c r="J14" s="50" t="s">
        <v>862</v>
      </c>
      <c r="K14" s="84"/>
      <c r="L14" s="84"/>
      <c r="M14" s="84"/>
      <c r="N14" s="84"/>
      <c r="O14" s="50" t="s">
        <v>862</v>
      </c>
      <c r="P14" s="84"/>
      <c r="Q14" s="84"/>
      <c r="R14" s="84"/>
      <c r="S14" s="84"/>
      <c r="T14" s="50" t="s">
        <v>862</v>
      </c>
      <c r="U14" s="84"/>
      <c r="V14" s="84"/>
      <c r="W14" s="84"/>
      <c r="X14" s="84"/>
      <c r="Y14" s="38" t="s">
        <v>863</v>
      </c>
    </row>
    <row r="15" spans="1:25" ht="12.75" customHeight="1" x14ac:dyDescent="0.4">
      <c r="A15" s="17" t="s">
        <v>864</v>
      </c>
      <c r="D15" s="44"/>
      <c r="E15" s="45"/>
      <c r="F15" s="84"/>
      <c r="G15" s="84"/>
      <c r="H15" s="84"/>
      <c r="I15" s="84"/>
      <c r="J15" s="50" t="s">
        <v>862</v>
      </c>
      <c r="K15" s="84"/>
      <c r="L15" s="84"/>
      <c r="M15" s="84"/>
      <c r="N15" s="84"/>
      <c r="O15" s="50" t="s">
        <v>862</v>
      </c>
      <c r="P15" s="84"/>
      <c r="Q15" s="84"/>
      <c r="R15" s="84"/>
      <c r="S15" s="84"/>
      <c r="T15" s="50" t="s">
        <v>862</v>
      </c>
      <c r="U15" s="84"/>
      <c r="V15" s="84"/>
      <c r="W15" s="84"/>
      <c r="X15" s="84"/>
      <c r="Y15" s="38" t="s">
        <v>863</v>
      </c>
    </row>
    <row r="16" spans="1:25" ht="12.75" customHeight="1" x14ac:dyDescent="0.4">
      <c r="A16" s="17" t="s">
        <v>865</v>
      </c>
      <c r="D16" s="44"/>
      <c r="E16" s="45"/>
      <c r="F16" s="78"/>
      <c r="G16" s="78"/>
      <c r="H16" s="78"/>
      <c r="I16" s="78"/>
      <c r="J16" s="50" t="s">
        <v>866</v>
      </c>
      <c r="K16" s="78"/>
      <c r="L16" s="78"/>
      <c r="M16" s="78"/>
      <c r="N16" s="78"/>
      <c r="O16" s="50" t="s">
        <v>866</v>
      </c>
      <c r="P16" s="78"/>
      <c r="Q16" s="78"/>
      <c r="R16" s="78"/>
      <c r="S16" s="78"/>
      <c r="T16" s="50" t="s">
        <v>866</v>
      </c>
      <c r="U16" s="78"/>
      <c r="V16" s="78"/>
      <c r="W16" s="78"/>
      <c r="X16" s="78"/>
      <c r="Y16" s="38" t="s">
        <v>867</v>
      </c>
    </row>
    <row r="17" spans="1:25" ht="12.75" customHeight="1" x14ac:dyDescent="0.4">
      <c r="A17" s="17" t="s">
        <v>868</v>
      </c>
      <c r="D17" s="44"/>
      <c r="E17" s="44"/>
      <c r="F17" s="44"/>
      <c r="G17" s="44"/>
      <c r="H17" s="44"/>
      <c r="I17" s="44"/>
      <c r="J17" s="44"/>
      <c r="K17" s="44"/>
      <c r="L17" s="44"/>
      <c r="M17" s="44"/>
      <c r="N17" s="44"/>
      <c r="O17" s="44"/>
      <c r="P17" s="44"/>
      <c r="Q17" s="44"/>
      <c r="R17" s="38"/>
      <c r="S17" s="38"/>
      <c r="T17" s="38"/>
      <c r="Y17" s="38"/>
    </row>
    <row r="18" spans="1:25" ht="12.75" customHeight="1" x14ac:dyDescent="0.4">
      <c r="A18" s="17" t="s">
        <v>869</v>
      </c>
      <c r="D18" s="44"/>
      <c r="E18" s="45"/>
      <c r="F18" s="78"/>
      <c r="G18" s="78"/>
      <c r="H18" s="78"/>
      <c r="I18" s="78"/>
      <c r="J18" s="50" t="s">
        <v>866</v>
      </c>
      <c r="K18" s="78"/>
      <c r="L18" s="78"/>
      <c r="M18" s="78"/>
      <c r="N18" s="78"/>
      <c r="O18" s="50" t="s">
        <v>866</v>
      </c>
      <c r="P18" s="78"/>
      <c r="Q18" s="78"/>
      <c r="R18" s="78"/>
      <c r="S18" s="78"/>
      <c r="T18" s="50" t="s">
        <v>866</v>
      </c>
      <c r="U18" s="78"/>
      <c r="V18" s="78"/>
      <c r="W18" s="78"/>
      <c r="X18" s="78"/>
      <c r="Y18" s="38" t="s">
        <v>867</v>
      </c>
    </row>
    <row r="19" spans="1:25" ht="12.75" customHeight="1" x14ac:dyDescent="0.4">
      <c r="A19" s="17" t="s">
        <v>870</v>
      </c>
      <c r="D19" s="44"/>
      <c r="E19" s="44"/>
      <c r="F19" s="44"/>
      <c r="G19" s="44"/>
      <c r="H19" s="44"/>
      <c r="I19" s="44"/>
      <c r="J19" s="44"/>
      <c r="K19" s="44"/>
      <c r="L19" s="44"/>
      <c r="M19" s="44"/>
      <c r="N19" s="44"/>
      <c r="O19" s="44"/>
      <c r="P19" s="44"/>
      <c r="Q19" s="44"/>
      <c r="R19" s="38"/>
      <c r="S19" s="38"/>
      <c r="T19" s="38"/>
      <c r="U19" s="38"/>
      <c r="V19" s="38"/>
      <c r="W19" s="38"/>
      <c r="X19" s="38"/>
      <c r="Y19" s="38"/>
    </row>
    <row r="20" spans="1:25" ht="12.75" customHeight="1" x14ac:dyDescent="0.4">
      <c r="A20" s="17" t="s">
        <v>869</v>
      </c>
      <c r="D20" s="44"/>
      <c r="E20" s="45"/>
      <c r="F20" s="78"/>
      <c r="G20" s="78"/>
      <c r="H20" s="78"/>
      <c r="I20" s="78"/>
      <c r="J20" s="50" t="s">
        <v>866</v>
      </c>
      <c r="K20" s="78"/>
      <c r="L20" s="78"/>
      <c r="M20" s="78"/>
      <c r="N20" s="78"/>
      <c r="O20" s="50" t="s">
        <v>866</v>
      </c>
      <c r="P20" s="78"/>
      <c r="Q20" s="78"/>
      <c r="R20" s="78"/>
      <c r="S20" s="78"/>
      <c r="T20" s="50" t="s">
        <v>866</v>
      </c>
      <c r="U20" s="78"/>
      <c r="V20" s="78"/>
      <c r="W20" s="78"/>
      <c r="X20" s="78"/>
      <c r="Y20" s="38" t="s">
        <v>867</v>
      </c>
    </row>
    <row r="21" spans="1:25" ht="12.75" customHeight="1" x14ac:dyDescent="0.4">
      <c r="A21" s="17" t="s">
        <v>871</v>
      </c>
      <c r="D21" s="44"/>
      <c r="E21" s="44"/>
      <c r="F21" s="44"/>
      <c r="G21" s="55" t="s">
        <v>872</v>
      </c>
      <c r="H21" s="84"/>
      <c r="I21" s="84"/>
      <c r="J21" s="84"/>
      <c r="K21" s="84"/>
      <c r="L21" s="84"/>
      <c r="M21" s="84"/>
      <c r="N21" s="44" t="s">
        <v>873</v>
      </c>
      <c r="O21" s="44"/>
      <c r="P21" s="44"/>
      <c r="Q21" s="44"/>
      <c r="R21" s="38"/>
      <c r="S21" s="38"/>
      <c r="T21" s="38"/>
      <c r="U21" s="38"/>
      <c r="V21" s="38"/>
      <c r="W21" s="38"/>
      <c r="X21" s="38"/>
      <c r="Y21" s="38"/>
    </row>
    <row r="22" spans="1:25" ht="12.75" customHeight="1" x14ac:dyDescent="0.4">
      <c r="D22" s="44"/>
      <c r="E22" s="44"/>
      <c r="F22" s="44"/>
      <c r="G22" s="55" t="s">
        <v>874</v>
      </c>
      <c r="H22" s="84"/>
      <c r="I22" s="84"/>
      <c r="J22" s="84"/>
      <c r="K22" s="84"/>
      <c r="L22" s="84"/>
      <c r="M22" s="84"/>
      <c r="N22" s="44" t="s">
        <v>873</v>
      </c>
      <c r="O22" s="44"/>
      <c r="P22" s="44"/>
      <c r="Q22" s="44"/>
      <c r="R22" s="38"/>
      <c r="S22" s="38"/>
      <c r="T22" s="38"/>
      <c r="U22" s="38"/>
      <c r="V22" s="38"/>
      <c r="W22" s="38"/>
      <c r="X22" s="38"/>
      <c r="Y22" s="38"/>
    </row>
    <row r="23" spans="1:25" ht="12.75" customHeight="1" x14ac:dyDescent="0.4">
      <c r="A23" s="17" t="s">
        <v>875</v>
      </c>
      <c r="D23" s="44"/>
      <c r="E23" s="44"/>
      <c r="F23" s="44"/>
      <c r="G23" s="44"/>
      <c r="H23" s="44"/>
      <c r="I23" s="44"/>
      <c r="J23" s="44"/>
      <c r="K23" s="44"/>
      <c r="L23" s="44"/>
      <c r="M23" s="44"/>
      <c r="N23" s="44"/>
      <c r="O23" s="44"/>
      <c r="P23" s="78"/>
      <c r="Q23" s="78"/>
      <c r="R23" s="78"/>
      <c r="S23" s="78"/>
      <c r="T23" s="78"/>
      <c r="U23" s="38"/>
      <c r="V23" s="38"/>
      <c r="W23" s="38"/>
      <c r="X23" s="38"/>
      <c r="Y23" s="38"/>
    </row>
    <row r="24" spans="1:25" ht="12.75" customHeight="1" x14ac:dyDescent="0.4">
      <c r="A24" s="17" t="s">
        <v>876</v>
      </c>
      <c r="D24" s="44"/>
      <c r="E24" s="44"/>
      <c r="F24" s="44"/>
      <c r="G24" s="44"/>
      <c r="H24" s="44"/>
      <c r="I24" s="44"/>
      <c r="J24" s="44"/>
      <c r="K24" s="44"/>
      <c r="L24" s="44"/>
      <c r="M24" s="44"/>
      <c r="N24" s="44"/>
      <c r="O24" s="44"/>
      <c r="P24" s="78"/>
      <c r="Q24" s="78"/>
      <c r="R24" s="78"/>
      <c r="S24" s="78"/>
      <c r="T24" s="78"/>
      <c r="U24" s="38"/>
      <c r="V24" s="38"/>
      <c r="W24" s="38"/>
      <c r="X24" s="38"/>
      <c r="Y24" s="38"/>
    </row>
    <row r="25" spans="1:25" ht="12.75" customHeight="1" x14ac:dyDescent="0.4">
      <c r="A25" s="17" t="s">
        <v>877</v>
      </c>
      <c r="D25" s="82"/>
      <c r="E25" s="82"/>
      <c r="F25" s="82"/>
      <c r="G25" s="82"/>
      <c r="H25" s="82"/>
      <c r="I25" s="82"/>
      <c r="J25" s="82"/>
      <c r="K25" s="82"/>
      <c r="L25" s="82"/>
      <c r="M25" s="82"/>
      <c r="N25" s="82"/>
      <c r="O25" s="82"/>
      <c r="P25" s="82"/>
      <c r="Q25" s="82"/>
      <c r="R25" s="82"/>
      <c r="S25" s="82"/>
      <c r="T25" s="82"/>
      <c r="U25" s="82"/>
      <c r="V25" s="82"/>
      <c r="W25" s="82"/>
      <c r="X25" s="82"/>
      <c r="Y25" s="82"/>
    </row>
    <row r="26" spans="1:25" ht="12.75" customHeight="1" x14ac:dyDescent="0.4">
      <c r="A26" s="20" t="s">
        <v>878</v>
      </c>
      <c r="B26" s="20"/>
      <c r="C26" s="20"/>
      <c r="D26" s="46"/>
      <c r="E26" s="46" t="s">
        <v>879</v>
      </c>
      <c r="F26" s="46"/>
      <c r="G26" s="89"/>
      <c r="H26" s="89"/>
      <c r="I26" s="89"/>
      <c r="J26" s="89"/>
      <c r="K26" s="46" t="s">
        <v>867</v>
      </c>
      <c r="L26" s="89"/>
      <c r="M26" s="89"/>
      <c r="N26" s="89"/>
      <c r="O26" s="89"/>
      <c r="P26" s="89"/>
      <c r="Q26" s="89"/>
      <c r="R26" s="89"/>
      <c r="S26" s="89"/>
      <c r="T26" s="89"/>
      <c r="U26" s="89"/>
      <c r="V26" s="89"/>
      <c r="W26" s="89"/>
      <c r="X26" s="89"/>
      <c r="Y26" s="89"/>
    </row>
    <row r="27" spans="1:25" ht="12.75" customHeight="1" x14ac:dyDescent="0.4">
      <c r="A27" s="20" t="s">
        <v>880</v>
      </c>
      <c r="B27" s="20"/>
      <c r="C27" s="20"/>
      <c r="D27" s="20"/>
      <c r="E27" s="20"/>
      <c r="F27" s="20"/>
      <c r="G27" s="20"/>
      <c r="H27" s="20"/>
      <c r="I27" s="20"/>
      <c r="J27" s="20"/>
      <c r="K27" s="20"/>
      <c r="L27" s="20"/>
      <c r="M27" s="20"/>
      <c r="N27" s="20"/>
      <c r="O27" s="20"/>
      <c r="P27" s="20"/>
      <c r="Q27" s="20"/>
      <c r="R27" s="22"/>
      <c r="S27" s="22"/>
      <c r="T27" s="22"/>
      <c r="U27" s="22"/>
      <c r="V27" s="22"/>
      <c r="W27" s="22"/>
      <c r="X27" s="22"/>
      <c r="Y27" s="22"/>
    </row>
    <row r="28" spans="1:25" ht="12.75" customHeight="1" x14ac:dyDescent="0.15">
      <c r="A28" s="48" t="str">
        <f>第三面!A28</f>
        <v>▢</v>
      </c>
      <c r="B28" s="19" t="s">
        <v>881</v>
      </c>
      <c r="C28" s="19"/>
      <c r="D28" s="48" t="str">
        <f>第三面!D28</f>
        <v>▢</v>
      </c>
      <c r="E28" s="30" t="s">
        <v>882</v>
      </c>
      <c r="F28" s="19"/>
      <c r="G28" s="48" t="str">
        <f>第三面!G28</f>
        <v>▢</v>
      </c>
      <c r="H28" s="30" t="s">
        <v>883</v>
      </c>
      <c r="I28" s="19"/>
      <c r="J28" s="48" t="str">
        <f>第三面!J28</f>
        <v>▢</v>
      </c>
      <c r="K28" s="19" t="s">
        <v>884</v>
      </c>
      <c r="L28" s="19"/>
      <c r="M28" s="48" t="str">
        <f>第三面!M28</f>
        <v>▢</v>
      </c>
      <c r="N28" s="31" t="s">
        <v>885</v>
      </c>
      <c r="O28" s="19"/>
      <c r="P28" s="19"/>
      <c r="Q28" s="48" t="str">
        <f>第三面!Q28</f>
        <v>▢</v>
      </c>
      <c r="R28" s="31" t="s">
        <v>886</v>
      </c>
      <c r="S28" s="25"/>
      <c r="T28" s="25"/>
      <c r="U28" s="48" t="str">
        <f>第三面!U28</f>
        <v>▢</v>
      </c>
      <c r="V28" s="32" t="s">
        <v>887</v>
      </c>
      <c r="W28" s="25"/>
      <c r="X28" s="25"/>
      <c r="Y28" s="25"/>
    </row>
    <row r="29" spans="1:25" ht="12.75" customHeight="1" x14ac:dyDescent="0.4">
      <c r="A29" s="17" t="s">
        <v>888</v>
      </c>
      <c r="H29" s="28" t="s">
        <v>889</v>
      </c>
      <c r="I29" s="20"/>
      <c r="J29" s="20"/>
      <c r="K29" s="20"/>
      <c r="L29" s="17" t="s">
        <v>890</v>
      </c>
      <c r="R29" s="33" t="s">
        <v>867</v>
      </c>
      <c r="S29" s="1" t="s">
        <v>891</v>
      </c>
      <c r="Y29" s="1" t="s">
        <v>867</v>
      </c>
    </row>
    <row r="30" spans="1:25" ht="12.75" customHeight="1" x14ac:dyDescent="0.4">
      <c r="A30" s="17" t="s">
        <v>892</v>
      </c>
      <c r="E30" s="44"/>
      <c r="F30" s="45" t="s">
        <v>893</v>
      </c>
      <c r="G30" s="84"/>
      <c r="H30" s="84"/>
      <c r="I30" s="84"/>
      <c r="J30" s="84"/>
      <c r="K30" s="84"/>
      <c r="L30" s="44" t="s">
        <v>862</v>
      </c>
      <c r="M30" s="84"/>
      <c r="N30" s="84"/>
      <c r="O30" s="84"/>
      <c r="P30" s="84"/>
      <c r="Q30" s="84"/>
      <c r="R30" s="56" t="s">
        <v>863</v>
      </c>
      <c r="S30" s="38" t="s">
        <v>893</v>
      </c>
      <c r="T30" s="84"/>
      <c r="U30" s="84"/>
      <c r="V30" s="84"/>
      <c r="W30" s="84"/>
      <c r="X30" s="84"/>
      <c r="Y30" s="1" t="s">
        <v>863</v>
      </c>
    </row>
    <row r="31" spans="1:25" ht="12.75" customHeight="1" x14ac:dyDescent="0.4">
      <c r="A31" s="34" t="s">
        <v>894</v>
      </c>
      <c r="E31" s="44"/>
      <c r="F31" s="45"/>
      <c r="G31" s="35"/>
      <c r="H31" s="35"/>
      <c r="I31" s="35"/>
      <c r="J31" s="35"/>
      <c r="K31" s="35"/>
      <c r="L31" s="44"/>
      <c r="M31" s="35"/>
      <c r="N31" s="35"/>
      <c r="O31" s="35"/>
      <c r="P31" s="35"/>
      <c r="Q31" s="35"/>
      <c r="R31" s="56"/>
      <c r="S31" s="38"/>
      <c r="T31" s="35"/>
      <c r="U31" s="35"/>
      <c r="V31" s="35"/>
      <c r="W31" s="35"/>
      <c r="X31" s="35"/>
    </row>
    <row r="32" spans="1:25" ht="12.75" customHeight="1" x14ac:dyDescent="0.4">
      <c r="E32" s="44"/>
      <c r="F32" s="45" t="s">
        <v>893</v>
      </c>
      <c r="G32" s="84"/>
      <c r="H32" s="84"/>
      <c r="I32" s="84"/>
      <c r="J32" s="84"/>
      <c r="K32" s="84"/>
      <c r="L32" s="44" t="s">
        <v>862</v>
      </c>
      <c r="M32" s="84"/>
      <c r="N32" s="84"/>
      <c r="O32" s="84"/>
      <c r="P32" s="84"/>
      <c r="Q32" s="84"/>
      <c r="R32" s="56" t="s">
        <v>863</v>
      </c>
      <c r="S32" s="38" t="s">
        <v>893</v>
      </c>
      <c r="T32" s="84"/>
      <c r="U32" s="84"/>
      <c r="V32" s="84"/>
      <c r="W32" s="84"/>
      <c r="X32" s="84"/>
      <c r="Y32" s="1" t="s">
        <v>863</v>
      </c>
    </row>
    <row r="33" spans="1:25" ht="12.75" customHeight="1" x14ac:dyDescent="0.4">
      <c r="A33" s="19" t="s">
        <v>895</v>
      </c>
      <c r="B33" s="19"/>
      <c r="C33" s="19"/>
      <c r="D33" s="19"/>
      <c r="E33" s="82"/>
      <c r="F33" s="82"/>
      <c r="G33" s="82"/>
      <c r="H33" s="82"/>
      <c r="I33" s="82"/>
      <c r="J33" s="82"/>
      <c r="K33" s="82"/>
      <c r="L33" s="52"/>
      <c r="M33" s="52"/>
      <c r="N33" s="52"/>
      <c r="O33" s="52"/>
      <c r="P33" s="52"/>
      <c r="Q33" s="52"/>
      <c r="R33" s="37"/>
      <c r="S33" s="37"/>
      <c r="T33" s="37"/>
      <c r="U33" s="37"/>
      <c r="V33" s="37"/>
      <c r="W33" s="37"/>
      <c r="X33" s="37"/>
      <c r="Y33" s="25"/>
    </row>
    <row r="34" spans="1:25" ht="12.75" customHeight="1" x14ac:dyDescent="0.4">
      <c r="A34" s="17" t="s">
        <v>896</v>
      </c>
      <c r="I34" s="28" t="s">
        <v>889</v>
      </c>
      <c r="J34" s="20"/>
      <c r="K34" s="20"/>
      <c r="L34" s="20"/>
      <c r="M34" s="17" t="s">
        <v>890</v>
      </c>
      <c r="R34" s="17"/>
      <c r="S34" s="1" t="s">
        <v>897</v>
      </c>
      <c r="Y34" s="1" t="s">
        <v>867</v>
      </c>
    </row>
    <row r="35" spans="1:25" ht="12.75" customHeight="1" x14ac:dyDescent="0.4">
      <c r="A35" s="17" t="s">
        <v>898</v>
      </c>
      <c r="F35" s="28"/>
      <c r="G35" s="28" t="s">
        <v>893</v>
      </c>
      <c r="H35" s="84"/>
      <c r="I35" s="84"/>
      <c r="J35" s="84"/>
      <c r="K35" s="84"/>
      <c r="L35" s="84"/>
      <c r="M35" s="44" t="s">
        <v>862</v>
      </c>
      <c r="N35" s="84"/>
      <c r="O35" s="84"/>
      <c r="P35" s="84"/>
      <c r="Q35" s="84"/>
      <c r="R35" s="84"/>
      <c r="S35" s="38" t="s">
        <v>862</v>
      </c>
      <c r="T35" s="84"/>
      <c r="U35" s="84"/>
      <c r="V35" s="84"/>
      <c r="W35" s="84"/>
      <c r="X35" s="84"/>
      <c r="Y35" s="1" t="s">
        <v>863</v>
      </c>
    </row>
    <row r="36" spans="1:25" ht="12.75" customHeight="1" x14ac:dyDescent="0.4">
      <c r="A36" s="17" t="s">
        <v>899</v>
      </c>
      <c r="H36" s="44"/>
      <c r="I36" s="44"/>
      <c r="J36" s="44"/>
      <c r="K36" s="44"/>
      <c r="L36" s="44"/>
      <c r="M36" s="44"/>
      <c r="N36" s="44"/>
      <c r="O36" s="44"/>
      <c r="P36" s="44"/>
      <c r="Q36" s="44"/>
      <c r="R36" s="38"/>
      <c r="S36" s="38"/>
      <c r="T36" s="38"/>
      <c r="U36" s="38"/>
      <c r="V36" s="38"/>
      <c r="W36" s="38"/>
      <c r="X36" s="38"/>
    </row>
    <row r="37" spans="1:25" ht="12.75" customHeight="1" x14ac:dyDescent="0.4">
      <c r="F37" s="28"/>
      <c r="G37" s="28" t="s">
        <v>893</v>
      </c>
      <c r="H37" s="84"/>
      <c r="I37" s="84"/>
      <c r="J37" s="84"/>
      <c r="K37" s="84"/>
      <c r="L37" s="84"/>
      <c r="M37" s="44" t="s">
        <v>862</v>
      </c>
      <c r="N37" s="84"/>
      <c r="O37" s="84"/>
      <c r="P37" s="84"/>
      <c r="Q37" s="84"/>
      <c r="R37" s="84"/>
      <c r="S37" s="38" t="s">
        <v>862</v>
      </c>
      <c r="T37" s="84"/>
      <c r="U37" s="84"/>
      <c r="V37" s="84"/>
      <c r="W37" s="84"/>
      <c r="X37" s="84"/>
      <c r="Y37" s="1" t="s">
        <v>863</v>
      </c>
    </row>
    <row r="38" spans="1:25" ht="12.75" customHeight="1" x14ac:dyDescent="0.4">
      <c r="A38" s="17" t="s">
        <v>900</v>
      </c>
      <c r="H38" s="44"/>
      <c r="I38" s="44"/>
      <c r="J38" s="44"/>
      <c r="K38" s="44"/>
      <c r="L38" s="44"/>
      <c r="M38" s="44"/>
      <c r="N38" s="44"/>
      <c r="O38" s="44"/>
      <c r="P38" s="44"/>
      <c r="Q38" s="44"/>
      <c r="R38" s="38"/>
      <c r="S38" s="38"/>
      <c r="T38" s="38"/>
      <c r="U38" s="38"/>
      <c r="V38" s="38"/>
      <c r="W38" s="38"/>
      <c r="X38" s="38"/>
    </row>
    <row r="39" spans="1:25" ht="12.75" customHeight="1" x14ac:dyDescent="0.4">
      <c r="F39" s="28"/>
      <c r="G39" s="28" t="s">
        <v>893</v>
      </c>
      <c r="H39" s="84"/>
      <c r="I39" s="84"/>
      <c r="J39" s="84"/>
      <c r="K39" s="84"/>
      <c r="L39" s="84"/>
      <c r="M39" s="44" t="s">
        <v>862</v>
      </c>
      <c r="N39" s="84"/>
      <c r="O39" s="84"/>
      <c r="P39" s="84"/>
      <c r="Q39" s="84"/>
      <c r="R39" s="84"/>
      <c r="S39" s="38" t="s">
        <v>862</v>
      </c>
      <c r="T39" s="84"/>
      <c r="U39" s="84"/>
      <c r="V39" s="84"/>
      <c r="W39" s="84"/>
      <c r="X39" s="84"/>
      <c r="Y39" s="1" t="s">
        <v>863</v>
      </c>
    </row>
    <row r="40" spans="1:25" ht="12.75" customHeight="1" x14ac:dyDescent="0.15">
      <c r="A40" s="39" t="s">
        <v>901</v>
      </c>
      <c r="H40" s="44"/>
      <c r="I40" s="44"/>
      <c r="J40" s="44"/>
      <c r="K40" s="44"/>
      <c r="L40" s="44"/>
      <c r="M40" s="44"/>
      <c r="N40" s="44"/>
      <c r="O40" s="44"/>
      <c r="P40" s="44"/>
      <c r="Q40" s="44"/>
      <c r="R40" s="38"/>
      <c r="S40" s="38"/>
      <c r="T40" s="38"/>
      <c r="U40" s="38"/>
      <c r="V40" s="38"/>
      <c r="W40" s="38"/>
      <c r="X40" s="38"/>
    </row>
    <row r="41" spans="1:25" ht="12.75" customHeight="1" x14ac:dyDescent="0.4">
      <c r="F41" s="28"/>
      <c r="G41" s="28" t="s">
        <v>893</v>
      </c>
      <c r="H41" s="84"/>
      <c r="I41" s="84"/>
      <c r="J41" s="84"/>
      <c r="K41" s="84"/>
      <c r="L41" s="84"/>
      <c r="M41" s="44" t="s">
        <v>862</v>
      </c>
      <c r="N41" s="84"/>
      <c r="O41" s="84"/>
      <c r="P41" s="84"/>
      <c r="Q41" s="84"/>
      <c r="R41" s="84"/>
      <c r="S41" s="38" t="s">
        <v>862</v>
      </c>
      <c r="T41" s="84"/>
      <c r="U41" s="84"/>
      <c r="V41" s="84"/>
      <c r="W41" s="84"/>
      <c r="X41" s="84"/>
      <c r="Y41" s="1" t="s">
        <v>863</v>
      </c>
    </row>
    <row r="42" spans="1:25" ht="12.75" customHeight="1" x14ac:dyDescent="0.4">
      <c r="A42" s="34" t="s">
        <v>902</v>
      </c>
      <c r="F42" s="28"/>
      <c r="G42" s="28"/>
      <c r="H42" s="84"/>
      <c r="I42" s="84"/>
      <c r="J42" s="84"/>
      <c r="K42" s="84"/>
      <c r="L42" s="84"/>
      <c r="M42" s="44" t="s">
        <v>862</v>
      </c>
      <c r="N42" s="84"/>
      <c r="O42" s="84"/>
      <c r="P42" s="84"/>
      <c r="Q42" s="84"/>
      <c r="R42" s="84"/>
      <c r="S42" s="38" t="s">
        <v>862</v>
      </c>
      <c r="T42" s="84"/>
      <c r="U42" s="84"/>
      <c r="V42" s="84"/>
      <c r="W42" s="84"/>
      <c r="X42" s="84"/>
      <c r="Y42" s="1" t="s">
        <v>863</v>
      </c>
    </row>
    <row r="43" spans="1:25" ht="12.75" customHeight="1" x14ac:dyDescent="0.4">
      <c r="A43" s="17" t="s">
        <v>903</v>
      </c>
      <c r="G43" s="28"/>
      <c r="H43" s="84"/>
      <c r="I43" s="84"/>
      <c r="J43" s="84"/>
      <c r="K43" s="84"/>
      <c r="L43" s="84"/>
      <c r="M43" s="44" t="s">
        <v>862</v>
      </c>
      <c r="N43" s="84"/>
      <c r="O43" s="84"/>
      <c r="P43" s="84"/>
      <c r="Q43" s="84"/>
      <c r="R43" s="84"/>
      <c r="S43" s="38" t="s">
        <v>862</v>
      </c>
      <c r="T43" s="84"/>
      <c r="U43" s="84"/>
      <c r="V43" s="84"/>
      <c r="W43" s="84"/>
      <c r="X43" s="84"/>
      <c r="Y43" s="1" t="s">
        <v>863</v>
      </c>
    </row>
    <row r="44" spans="1:25" ht="12.75" customHeight="1" x14ac:dyDescent="0.4">
      <c r="A44" s="17" t="s">
        <v>904</v>
      </c>
      <c r="F44" s="28"/>
      <c r="G44" s="28" t="s">
        <v>893</v>
      </c>
      <c r="H44" s="84"/>
      <c r="I44" s="84"/>
      <c r="J44" s="84"/>
      <c r="K44" s="84"/>
      <c r="L44" s="84"/>
      <c r="M44" s="44" t="s">
        <v>862</v>
      </c>
      <c r="N44" s="84"/>
      <c r="O44" s="84"/>
      <c r="P44" s="84"/>
      <c r="Q44" s="84"/>
      <c r="R44" s="84"/>
      <c r="S44" s="38" t="s">
        <v>862</v>
      </c>
      <c r="T44" s="84"/>
      <c r="U44" s="84"/>
      <c r="V44" s="84"/>
      <c r="W44" s="84"/>
      <c r="X44" s="84"/>
      <c r="Y44" s="1" t="s">
        <v>863</v>
      </c>
    </row>
    <row r="45" spans="1:25" ht="12.75" customHeight="1" x14ac:dyDescent="0.4">
      <c r="A45" s="17" t="s">
        <v>905</v>
      </c>
      <c r="G45" s="28" t="s">
        <v>893</v>
      </c>
      <c r="H45" s="84"/>
      <c r="I45" s="84"/>
      <c r="J45" s="84"/>
      <c r="K45" s="84"/>
      <c r="L45" s="84"/>
      <c r="M45" s="44" t="s">
        <v>862</v>
      </c>
      <c r="N45" s="84"/>
      <c r="O45" s="84"/>
      <c r="P45" s="84"/>
      <c r="Q45" s="84"/>
      <c r="R45" s="84"/>
      <c r="S45" s="38" t="s">
        <v>862</v>
      </c>
      <c r="T45" s="84"/>
      <c r="U45" s="84"/>
      <c r="V45" s="84"/>
      <c r="W45" s="84"/>
      <c r="X45" s="84"/>
      <c r="Y45" s="1" t="s">
        <v>863</v>
      </c>
    </row>
    <row r="46" spans="1:25" ht="12.75" customHeight="1" x14ac:dyDescent="0.4">
      <c r="A46" s="17" t="s">
        <v>906</v>
      </c>
      <c r="H46" s="44"/>
      <c r="I46" s="44"/>
      <c r="J46" s="44"/>
      <c r="K46" s="44"/>
      <c r="L46" s="44"/>
      <c r="M46" s="44"/>
      <c r="N46" s="44"/>
      <c r="O46" s="44"/>
      <c r="P46" s="44"/>
      <c r="Q46" s="44"/>
      <c r="R46" s="38"/>
      <c r="S46" s="38"/>
      <c r="T46" s="38"/>
      <c r="U46" s="38"/>
      <c r="V46" s="38"/>
      <c r="W46" s="38"/>
      <c r="X46" s="38"/>
    </row>
    <row r="47" spans="1:25" ht="12.75" customHeight="1" x14ac:dyDescent="0.4">
      <c r="F47" s="28"/>
      <c r="G47" s="28" t="s">
        <v>893</v>
      </c>
      <c r="H47" s="84"/>
      <c r="I47" s="84"/>
      <c r="J47" s="84"/>
      <c r="K47" s="84"/>
      <c r="L47" s="84"/>
      <c r="M47" s="44" t="s">
        <v>862</v>
      </c>
      <c r="N47" s="84"/>
      <c r="O47" s="84"/>
      <c r="P47" s="84"/>
      <c r="Q47" s="84"/>
      <c r="R47" s="84"/>
      <c r="S47" s="38" t="s">
        <v>862</v>
      </c>
      <c r="T47" s="84"/>
      <c r="U47" s="84"/>
      <c r="V47" s="84"/>
      <c r="W47" s="84"/>
      <c r="X47" s="84"/>
      <c r="Y47" s="1" t="s">
        <v>863</v>
      </c>
    </row>
    <row r="48" spans="1:25" ht="12.75" customHeight="1" x14ac:dyDescent="0.4">
      <c r="A48" s="17" t="s">
        <v>907</v>
      </c>
      <c r="G48" s="28" t="s">
        <v>893</v>
      </c>
      <c r="H48" s="84"/>
      <c r="I48" s="84"/>
      <c r="J48" s="84"/>
      <c r="K48" s="84"/>
      <c r="L48" s="84"/>
      <c r="M48" s="44" t="s">
        <v>862</v>
      </c>
      <c r="N48" s="84"/>
      <c r="O48" s="84"/>
      <c r="P48" s="84"/>
      <c r="Q48" s="84"/>
      <c r="R48" s="84"/>
      <c r="S48" s="38" t="s">
        <v>862</v>
      </c>
      <c r="T48" s="84"/>
      <c r="U48" s="84"/>
      <c r="V48" s="84"/>
      <c r="W48" s="84"/>
      <c r="X48" s="84"/>
      <c r="Y48" s="1" t="s">
        <v>863</v>
      </c>
    </row>
    <row r="49" spans="1:25" ht="12.75" customHeight="1" x14ac:dyDescent="0.4">
      <c r="A49" s="17" t="s">
        <v>908</v>
      </c>
      <c r="H49" s="44"/>
      <c r="I49" s="44"/>
      <c r="J49" s="44"/>
      <c r="K49" s="44"/>
      <c r="L49" s="44"/>
      <c r="M49" s="44"/>
      <c r="N49" s="44"/>
      <c r="O49" s="44"/>
      <c r="P49" s="44"/>
      <c r="Q49" s="44"/>
      <c r="R49" s="38"/>
      <c r="S49" s="38"/>
      <c r="T49" s="38"/>
      <c r="U49" s="38"/>
      <c r="V49" s="38"/>
      <c r="W49" s="38"/>
      <c r="X49" s="38"/>
    </row>
    <row r="50" spans="1:25" ht="12.75" customHeight="1" x14ac:dyDescent="0.4">
      <c r="F50" s="28"/>
      <c r="G50" s="28" t="s">
        <v>893</v>
      </c>
      <c r="H50" s="84"/>
      <c r="I50" s="84"/>
      <c r="J50" s="84"/>
      <c r="K50" s="84"/>
      <c r="L50" s="84"/>
      <c r="M50" s="44" t="s">
        <v>862</v>
      </c>
      <c r="N50" s="84"/>
      <c r="O50" s="84"/>
      <c r="P50" s="84"/>
      <c r="Q50" s="84"/>
      <c r="R50" s="84"/>
      <c r="S50" s="38" t="s">
        <v>862</v>
      </c>
      <c r="T50" s="84"/>
      <c r="U50" s="84"/>
      <c r="V50" s="84"/>
      <c r="W50" s="84"/>
      <c r="X50" s="84"/>
      <c r="Y50" s="1" t="s">
        <v>863</v>
      </c>
    </row>
    <row r="51" spans="1:25" ht="12.75" customHeight="1" x14ac:dyDescent="0.4">
      <c r="A51" s="34" t="s">
        <v>909</v>
      </c>
      <c r="F51" s="28"/>
      <c r="G51" s="28"/>
      <c r="H51" s="84"/>
      <c r="I51" s="84"/>
      <c r="J51" s="84"/>
      <c r="K51" s="84"/>
      <c r="L51" s="84"/>
      <c r="M51" s="44" t="s">
        <v>862</v>
      </c>
      <c r="N51" s="84"/>
      <c r="O51" s="84"/>
      <c r="P51" s="84"/>
      <c r="Q51" s="84"/>
      <c r="R51" s="84"/>
      <c r="S51" s="38" t="s">
        <v>862</v>
      </c>
      <c r="T51" s="84"/>
      <c r="U51" s="84"/>
      <c r="V51" s="84"/>
      <c r="W51" s="84"/>
      <c r="X51" s="84"/>
      <c r="Y51" s="1" t="s">
        <v>863</v>
      </c>
    </row>
    <row r="52" spans="1:25" ht="12.75" customHeight="1" x14ac:dyDescent="0.4">
      <c r="A52" s="17" t="s">
        <v>910</v>
      </c>
      <c r="F52" s="28"/>
      <c r="G52" s="28" t="s">
        <v>893</v>
      </c>
      <c r="H52" s="84"/>
      <c r="I52" s="84"/>
      <c r="J52" s="84"/>
      <c r="K52" s="84"/>
      <c r="L52" s="84"/>
      <c r="M52" s="44" t="s">
        <v>862</v>
      </c>
      <c r="N52" s="84"/>
      <c r="O52" s="84"/>
      <c r="P52" s="84"/>
      <c r="Q52" s="84"/>
      <c r="R52" s="84"/>
      <c r="S52" s="38" t="s">
        <v>862</v>
      </c>
      <c r="T52" s="84"/>
      <c r="U52" s="84"/>
      <c r="V52" s="84"/>
      <c r="W52" s="84"/>
      <c r="X52" s="84"/>
      <c r="Y52" s="1" t="s">
        <v>863</v>
      </c>
    </row>
    <row r="53" spans="1:25" ht="12.75" customHeight="1" x14ac:dyDescent="0.4">
      <c r="A53" s="17" t="s">
        <v>911</v>
      </c>
      <c r="H53" s="44"/>
      <c r="I53" s="44"/>
      <c r="J53" s="44"/>
      <c r="K53" s="44"/>
      <c r="L53" s="44"/>
      <c r="M53" s="44"/>
      <c r="N53" s="44"/>
      <c r="O53" s="44"/>
      <c r="P53" s="44"/>
      <c r="Q53" s="44"/>
      <c r="R53" s="38"/>
      <c r="S53" s="38"/>
      <c r="T53" s="38"/>
      <c r="U53" s="38"/>
      <c r="V53" s="38"/>
      <c r="W53" s="38"/>
      <c r="X53" s="38"/>
    </row>
    <row r="54" spans="1:25" ht="12.75" customHeight="1" x14ac:dyDescent="0.4">
      <c r="G54" s="28" t="s">
        <v>893</v>
      </c>
      <c r="H54" s="84"/>
      <c r="I54" s="84"/>
      <c r="J54" s="84"/>
      <c r="K54" s="84"/>
      <c r="L54" s="84"/>
      <c r="M54" s="44" t="s">
        <v>862</v>
      </c>
      <c r="N54" s="84"/>
      <c r="O54" s="84"/>
      <c r="P54" s="84"/>
      <c r="Q54" s="84"/>
      <c r="R54" s="84"/>
      <c r="S54" s="38" t="s">
        <v>862</v>
      </c>
      <c r="T54" s="84"/>
      <c r="U54" s="84"/>
      <c r="V54" s="84"/>
      <c r="W54" s="84"/>
      <c r="X54" s="84"/>
      <c r="Y54" s="1" t="s">
        <v>863</v>
      </c>
    </row>
    <row r="55" spans="1:25" ht="12.75" customHeight="1" x14ac:dyDescent="0.4">
      <c r="A55" s="17" t="s">
        <v>912</v>
      </c>
      <c r="H55" s="84"/>
      <c r="I55" s="84"/>
      <c r="J55" s="84"/>
      <c r="K55" s="84"/>
      <c r="L55" s="84"/>
      <c r="M55" s="44" t="s">
        <v>873</v>
      </c>
      <c r="N55" s="44"/>
      <c r="O55" s="44"/>
      <c r="P55" s="44"/>
      <c r="Q55" s="44"/>
      <c r="R55" s="38"/>
      <c r="S55" s="38"/>
      <c r="T55" s="38"/>
      <c r="U55" s="38"/>
      <c r="V55" s="38"/>
      <c r="W55" s="38"/>
      <c r="X55" s="38"/>
    </row>
    <row r="56" spans="1:25" ht="12.75" customHeight="1" x14ac:dyDescent="0.4">
      <c r="A56" s="17" t="s">
        <v>913</v>
      </c>
      <c r="H56" s="78"/>
      <c r="I56" s="78"/>
      <c r="J56" s="78"/>
      <c r="K56" s="78"/>
      <c r="L56" s="78"/>
      <c r="M56" s="44"/>
      <c r="N56" s="44"/>
      <c r="O56" s="44"/>
      <c r="P56" s="44"/>
      <c r="Q56" s="44"/>
      <c r="R56" s="38"/>
      <c r="S56" s="38"/>
      <c r="T56" s="38"/>
      <c r="U56" s="38"/>
      <c r="V56" s="38"/>
      <c r="W56" s="38"/>
      <c r="X56" s="38"/>
    </row>
    <row r="57" spans="1:25" ht="12.75" customHeight="1" x14ac:dyDescent="0.4">
      <c r="A57" s="20"/>
      <c r="B57" s="20"/>
      <c r="C57" s="20"/>
      <c r="D57" s="20"/>
      <c r="E57" s="20"/>
      <c r="F57" s="20"/>
      <c r="G57" s="20"/>
      <c r="H57" s="20"/>
      <c r="I57" s="20"/>
      <c r="J57" s="20"/>
      <c r="K57" s="20"/>
      <c r="L57" s="20"/>
      <c r="M57" s="20"/>
      <c r="N57" s="20"/>
      <c r="O57" s="20"/>
      <c r="P57" s="20"/>
      <c r="Q57" s="20"/>
      <c r="R57" s="22"/>
      <c r="S57" s="22"/>
      <c r="T57" s="22"/>
      <c r="U57" s="22"/>
      <c r="V57" s="22"/>
      <c r="W57" s="22"/>
      <c r="X57" s="22"/>
      <c r="Y57" s="22"/>
    </row>
    <row r="58" spans="1:25" ht="12.75" customHeight="1" x14ac:dyDescent="0.4"/>
    <row r="59" spans="1:25" ht="12.75" customHeight="1" x14ac:dyDescent="0.4"/>
    <row r="60" spans="1:25" ht="12.6" customHeight="1" x14ac:dyDescent="0.4">
      <c r="A60" s="17" t="s">
        <v>914</v>
      </c>
    </row>
    <row r="61" spans="1:25" ht="12.6" customHeight="1" x14ac:dyDescent="0.4">
      <c r="A61" s="17" t="s">
        <v>915</v>
      </c>
      <c r="J61" s="78"/>
      <c r="K61" s="78"/>
      <c r="L61" s="78"/>
      <c r="M61" s="78"/>
      <c r="N61" s="78"/>
      <c r="O61" s="78"/>
    </row>
    <row r="62" spans="1:25" ht="12.6" customHeight="1" x14ac:dyDescent="0.4">
      <c r="A62" s="19" t="s">
        <v>916</v>
      </c>
      <c r="B62" s="19"/>
      <c r="C62" s="19"/>
      <c r="D62" s="19"/>
      <c r="E62" s="19"/>
      <c r="F62" s="19"/>
      <c r="G62" s="19"/>
      <c r="H62" s="19"/>
      <c r="I62" s="19"/>
      <c r="J62" s="82"/>
      <c r="K62" s="82"/>
      <c r="L62" s="82"/>
      <c r="M62" s="82"/>
      <c r="N62" s="82"/>
      <c r="O62" s="82"/>
      <c r="P62" s="19"/>
      <c r="Q62" s="19"/>
      <c r="R62" s="25"/>
      <c r="S62" s="25"/>
      <c r="T62" s="25"/>
      <c r="U62" s="25"/>
      <c r="V62" s="25"/>
      <c r="W62" s="25"/>
      <c r="X62" s="25"/>
      <c r="Y62" s="25"/>
    </row>
    <row r="63" spans="1:25" ht="12.6" customHeight="1" x14ac:dyDescent="0.4"/>
    <row r="64" spans="1:25" ht="12.6" customHeight="1" x14ac:dyDescent="0.4">
      <c r="A64" s="17" t="s">
        <v>917</v>
      </c>
      <c r="G64" s="28" t="s">
        <v>893</v>
      </c>
      <c r="H64" s="17" t="s">
        <v>918</v>
      </c>
      <c r="M64" s="17" t="s">
        <v>919</v>
      </c>
      <c r="R64" s="17"/>
      <c r="S64" s="1" t="s">
        <v>867</v>
      </c>
    </row>
    <row r="65" spans="1:25" ht="12.6" customHeight="1" x14ac:dyDescent="0.4">
      <c r="A65" s="17" t="s">
        <v>920</v>
      </c>
      <c r="D65" s="44"/>
      <c r="E65" s="44"/>
      <c r="F65" s="44"/>
      <c r="G65" s="45" t="s">
        <v>893</v>
      </c>
      <c r="H65" s="78"/>
      <c r="I65" s="78"/>
      <c r="J65" s="78"/>
      <c r="K65" s="78"/>
      <c r="L65" s="78"/>
      <c r="M65" s="44" t="s">
        <v>921</v>
      </c>
      <c r="N65" s="78"/>
      <c r="O65" s="78"/>
      <c r="P65" s="78"/>
      <c r="Q65" s="78"/>
      <c r="R65" s="78"/>
      <c r="S65" s="1" t="s">
        <v>922</v>
      </c>
    </row>
    <row r="66" spans="1:25" ht="12.6" customHeight="1" x14ac:dyDescent="0.4">
      <c r="A66" s="17" t="s">
        <v>923</v>
      </c>
      <c r="D66" s="44"/>
      <c r="E66" s="44"/>
      <c r="F66" s="44"/>
      <c r="G66" s="45" t="s">
        <v>924</v>
      </c>
      <c r="H66" s="78"/>
      <c r="I66" s="78"/>
      <c r="J66" s="78"/>
      <c r="K66" s="78"/>
      <c r="L66" s="78"/>
      <c r="M66" s="44" t="s">
        <v>866</v>
      </c>
      <c r="N66" s="78"/>
      <c r="O66" s="78"/>
      <c r="P66" s="78"/>
      <c r="Q66" s="78"/>
      <c r="R66" s="78"/>
      <c r="S66" s="1" t="s">
        <v>867</v>
      </c>
    </row>
    <row r="67" spans="1:25" ht="12.75" customHeight="1" x14ac:dyDescent="0.4">
      <c r="D67" s="44"/>
      <c r="E67" s="44"/>
      <c r="F67" s="44"/>
      <c r="G67" s="45" t="s">
        <v>925</v>
      </c>
      <c r="H67" s="78"/>
      <c r="I67" s="78"/>
      <c r="J67" s="78"/>
      <c r="K67" s="78"/>
      <c r="L67" s="78"/>
      <c r="M67" s="44" t="s">
        <v>866</v>
      </c>
      <c r="N67" s="78"/>
      <c r="O67" s="78"/>
      <c r="P67" s="78"/>
      <c r="Q67" s="78"/>
      <c r="R67" s="78"/>
      <c r="S67" s="1" t="s">
        <v>867</v>
      </c>
    </row>
    <row r="68" spans="1:25" ht="12.75" customHeight="1" x14ac:dyDescent="0.4">
      <c r="A68" s="17" t="s">
        <v>926</v>
      </c>
      <c r="D68" s="78"/>
      <c r="E68" s="78"/>
      <c r="F68" s="78"/>
      <c r="G68" s="78"/>
      <c r="H68" s="78"/>
      <c r="I68" s="44" t="s">
        <v>927</v>
      </c>
      <c r="J68" s="44"/>
      <c r="K68" s="45" t="s">
        <v>928</v>
      </c>
      <c r="L68" s="78"/>
      <c r="M68" s="78"/>
      <c r="N68" s="78"/>
      <c r="O68" s="78"/>
      <c r="P68" s="78"/>
      <c r="Q68" s="78"/>
      <c r="R68" s="78"/>
      <c r="S68" s="40" t="s">
        <v>929</v>
      </c>
    </row>
    <row r="69" spans="1:25" ht="12.75" customHeight="1" x14ac:dyDescent="0.4">
      <c r="A69" s="17" t="s">
        <v>930</v>
      </c>
      <c r="R69" s="23" t="str">
        <f>第三面!R68</f>
        <v>▢</v>
      </c>
      <c r="S69" s="1" t="s">
        <v>931</v>
      </c>
      <c r="U69" s="23" t="str">
        <f>第三面!U68</f>
        <v>▢</v>
      </c>
      <c r="V69" s="1" t="s">
        <v>932</v>
      </c>
    </row>
    <row r="70" spans="1:25" ht="12.75" customHeight="1" x14ac:dyDescent="0.4">
      <c r="A70" s="17" t="s">
        <v>933</v>
      </c>
    </row>
    <row r="71" spans="1:25" ht="12.75" customHeight="1" x14ac:dyDescent="0.4">
      <c r="B71" s="23" t="str">
        <f>第三面!B70</f>
        <v>▢</v>
      </c>
      <c r="C71" s="17" t="s">
        <v>934</v>
      </c>
      <c r="I71" s="23" t="str">
        <f>第三面!I70</f>
        <v>▢</v>
      </c>
      <c r="J71" s="17" t="s">
        <v>935</v>
      </c>
      <c r="P71" s="23" t="str">
        <f>第三面!P70</f>
        <v>▢</v>
      </c>
      <c r="Q71" s="17" t="s">
        <v>936</v>
      </c>
    </row>
    <row r="72" spans="1:25" ht="12.75" customHeight="1" x14ac:dyDescent="0.4">
      <c r="A72" s="20" t="s">
        <v>937</v>
      </c>
      <c r="B72" s="20"/>
      <c r="C72" s="20"/>
      <c r="D72" s="20"/>
      <c r="E72" s="20"/>
      <c r="F72" s="20"/>
      <c r="G72" s="20"/>
      <c r="H72" s="20"/>
      <c r="I72" s="20"/>
      <c r="J72" s="20"/>
      <c r="K72" s="20"/>
      <c r="L72" s="20"/>
      <c r="M72" s="20"/>
      <c r="N72" s="20"/>
      <c r="O72" s="20"/>
      <c r="P72" s="20"/>
      <c r="Q72" s="20"/>
      <c r="R72" s="22"/>
      <c r="S72" s="22"/>
      <c r="T72" s="22"/>
      <c r="U72" s="22"/>
      <c r="V72" s="22"/>
      <c r="W72" s="22"/>
      <c r="X72" s="22"/>
      <c r="Y72" s="22"/>
    </row>
    <row r="73" spans="1:25" ht="12.75" customHeight="1" x14ac:dyDescent="0.4"/>
    <row r="74" spans="1:25" ht="12.75" customHeight="1" x14ac:dyDescent="0.4">
      <c r="B74" s="82"/>
      <c r="C74" s="82"/>
      <c r="D74" s="82"/>
      <c r="E74" s="82"/>
      <c r="F74" s="82"/>
      <c r="G74" s="82"/>
      <c r="H74" s="82"/>
      <c r="I74" s="82"/>
      <c r="J74" s="82"/>
      <c r="K74" s="82"/>
      <c r="L74" s="82"/>
      <c r="M74" s="82"/>
      <c r="N74" s="82"/>
      <c r="O74" s="82"/>
      <c r="P74" s="82"/>
      <c r="Q74" s="82"/>
      <c r="R74" s="82"/>
      <c r="S74" s="82"/>
      <c r="T74" s="82"/>
      <c r="U74" s="82"/>
      <c r="V74" s="82"/>
      <c r="W74" s="82"/>
      <c r="X74" s="82"/>
      <c r="Y74" s="82"/>
    </row>
    <row r="75" spans="1:25" ht="12.75" customHeight="1" x14ac:dyDescent="0.4">
      <c r="A75" s="20" t="s">
        <v>938</v>
      </c>
      <c r="B75" s="20"/>
      <c r="C75" s="20"/>
      <c r="D75" s="20"/>
      <c r="E75" s="20"/>
      <c r="F75" s="20"/>
      <c r="G75" s="20"/>
      <c r="H75" s="89"/>
      <c r="I75" s="89"/>
      <c r="J75" s="89"/>
      <c r="K75" s="89"/>
      <c r="L75" s="46" t="s">
        <v>939</v>
      </c>
      <c r="M75" s="89"/>
      <c r="N75" s="89"/>
      <c r="O75" s="46" t="s">
        <v>940</v>
      </c>
      <c r="P75" s="89"/>
      <c r="Q75" s="89"/>
      <c r="R75" s="20" t="s">
        <v>762</v>
      </c>
      <c r="S75" s="22"/>
      <c r="T75" s="22"/>
      <c r="U75" s="22"/>
      <c r="V75" s="22"/>
      <c r="W75" s="22"/>
      <c r="X75" s="22"/>
      <c r="Y75" s="22"/>
    </row>
    <row r="76" spans="1:25" ht="12.75" customHeight="1" x14ac:dyDescent="0.4">
      <c r="A76" s="26" t="s">
        <v>941</v>
      </c>
      <c r="B76" s="26"/>
      <c r="C76" s="26"/>
      <c r="D76" s="26"/>
      <c r="E76" s="26"/>
      <c r="F76" s="26"/>
      <c r="G76" s="26"/>
      <c r="H76" s="85"/>
      <c r="I76" s="85"/>
      <c r="J76" s="85"/>
      <c r="K76" s="85"/>
      <c r="L76" s="57" t="s">
        <v>939</v>
      </c>
      <c r="M76" s="85"/>
      <c r="N76" s="85"/>
      <c r="O76" s="57" t="s">
        <v>940</v>
      </c>
      <c r="P76" s="85"/>
      <c r="Q76" s="85"/>
      <c r="R76" s="26" t="s">
        <v>762</v>
      </c>
      <c r="S76" s="27"/>
      <c r="T76" s="27"/>
      <c r="U76" s="27"/>
      <c r="V76" s="27"/>
      <c r="W76" s="27"/>
      <c r="X76" s="27"/>
      <c r="Y76" s="27"/>
    </row>
    <row r="77" spans="1:25" ht="12.75" customHeight="1" x14ac:dyDescent="0.4">
      <c r="A77" s="17" t="s">
        <v>942</v>
      </c>
      <c r="S77" s="41" t="s">
        <v>943</v>
      </c>
    </row>
    <row r="78" spans="1:25" ht="12.75" customHeight="1" x14ac:dyDescent="0.4">
      <c r="B78" s="28" t="s">
        <v>944</v>
      </c>
      <c r="C78" s="42"/>
      <c r="D78" s="44" t="s">
        <v>945</v>
      </c>
      <c r="E78" s="44"/>
      <c r="F78" s="78"/>
      <c r="G78" s="78"/>
      <c r="H78" s="78"/>
      <c r="I78" s="44" t="s">
        <v>760</v>
      </c>
      <c r="J78" s="42"/>
      <c r="K78" s="44" t="s">
        <v>761</v>
      </c>
      <c r="L78" s="42"/>
      <c r="M78" s="44" t="s">
        <v>762</v>
      </c>
      <c r="N78" s="44" t="s">
        <v>846</v>
      </c>
      <c r="O78" s="78"/>
      <c r="P78" s="78"/>
      <c r="Q78" s="78"/>
      <c r="R78" s="78"/>
      <c r="S78" s="78"/>
      <c r="T78" s="78"/>
      <c r="U78" s="78"/>
      <c r="V78" s="78"/>
      <c r="W78" s="78"/>
      <c r="X78" s="78"/>
      <c r="Y78" s="1" t="s">
        <v>818</v>
      </c>
    </row>
    <row r="79" spans="1:25" ht="12.75" customHeight="1" x14ac:dyDescent="0.4">
      <c r="B79" s="28" t="s">
        <v>944</v>
      </c>
      <c r="C79" s="42"/>
      <c r="D79" s="44" t="s">
        <v>945</v>
      </c>
      <c r="E79" s="44"/>
      <c r="F79" s="78"/>
      <c r="G79" s="78"/>
      <c r="H79" s="78"/>
      <c r="I79" s="44" t="s">
        <v>760</v>
      </c>
      <c r="J79" s="42"/>
      <c r="K79" s="44" t="s">
        <v>761</v>
      </c>
      <c r="L79" s="42"/>
      <c r="M79" s="44" t="s">
        <v>762</v>
      </c>
      <c r="N79" s="44" t="s">
        <v>846</v>
      </c>
      <c r="O79" s="78"/>
      <c r="P79" s="78"/>
      <c r="Q79" s="78"/>
      <c r="R79" s="78"/>
      <c r="S79" s="78"/>
      <c r="T79" s="78"/>
      <c r="U79" s="78"/>
      <c r="V79" s="78"/>
      <c r="W79" s="78"/>
      <c r="X79" s="78"/>
      <c r="Y79" s="1" t="s">
        <v>818</v>
      </c>
    </row>
    <row r="80" spans="1:25" ht="12.75" customHeight="1" x14ac:dyDescent="0.4">
      <c r="B80" s="28" t="s">
        <v>944</v>
      </c>
      <c r="C80" s="42"/>
      <c r="D80" s="44" t="s">
        <v>945</v>
      </c>
      <c r="E80" s="44"/>
      <c r="F80" s="78"/>
      <c r="G80" s="78"/>
      <c r="H80" s="78"/>
      <c r="I80" s="44" t="s">
        <v>760</v>
      </c>
      <c r="J80" s="42"/>
      <c r="K80" s="44" t="s">
        <v>761</v>
      </c>
      <c r="L80" s="42"/>
      <c r="M80" s="44" t="s">
        <v>762</v>
      </c>
      <c r="N80" s="44" t="s">
        <v>846</v>
      </c>
      <c r="O80" s="78"/>
      <c r="P80" s="78"/>
      <c r="Q80" s="78"/>
      <c r="R80" s="78"/>
      <c r="S80" s="78"/>
      <c r="T80" s="78"/>
      <c r="U80" s="78"/>
      <c r="V80" s="78"/>
      <c r="W80" s="78"/>
      <c r="X80" s="78"/>
      <c r="Y80" s="1" t="s">
        <v>818</v>
      </c>
    </row>
    <row r="81" spans="1:25" ht="12.75" customHeight="1" x14ac:dyDescent="0.4">
      <c r="A81" s="20" t="s">
        <v>1072</v>
      </c>
      <c r="B81" s="20"/>
      <c r="C81" s="20"/>
      <c r="D81" s="20"/>
      <c r="E81" s="20"/>
      <c r="F81" s="20"/>
      <c r="G81" s="20"/>
      <c r="H81" s="20"/>
      <c r="I81" s="20"/>
      <c r="J81" s="20"/>
      <c r="K81" s="20"/>
      <c r="L81" s="20"/>
      <c r="M81" s="20"/>
      <c r="N81" s="20"/>
      <c r="O81" s="20"/>
      <c r="P81" s="20"/>
      <c r="Q81" s="20"/>
      <c r="R81" s="22"/>
      <c r="S81" s="22"/>
      <c r="T81" s="22"/>
      <c r="U81" s="22"/>
      <c r="V81" s="22"/>
      <c r="W81" s="22"/>
      <c r="X81" s="22"/>
      <c r="Y81" s="22"/>
    </row>
    <row r="82" spans="1:25" ht="12.75" customHeight="1" x14ac:dyDescent="0.4">
      <c r="B82" s="23" t="s">
        <v>1114</v>
      </c>
      <c r="C82" s="1" t="s">
        <v>1073</v>
      </c>
      <c r="D82" s="1"/>
      <c r="E82" s="23" t="s">
        <v>1114</v>
      </c>
      <c r="F82" s="1" t="s">
        <v>1074</v>
      </c>
    </row>
    <row r="83" spans="1:25" ht="12.75" customHeight="1" x14ac:dyDescent="0.4">
      <c r="A83" s="19"/>
      <c r="B83" s="19"/>
      <c r="C83" s="19"/>
      <c r="D83" s="19"/>
      <c r="E83" s="19"/>
      <c r="F83" s="19"/>
      <c r="G83" s="19"/>
      <c r="H83" s="19"/>
      <c r="I83" s="19"/>
      <c r="J83" s="19"/>
      <c r="K83" s="19"/>
      <c r="L83" s="19"/>
      <c r="M83" s="19"/>
      <c r="N83" s="19"/>
      <c r="O83" s="19"/>
      <c r="P83" s="19"/>
      <c r="Q83" s="19"/>
      <c r="R83" s="19"/>
      <c r="S83" s="19"/>
      <c r="T83" s="19"/>
      <c r="U83" s="19"/>
      <c r="V83" s="19"/>
      <c r="W83" s="19"/>
      <c r="X83" s="19"/>
      <c r="Y83" s="19"/>
    </row>
    <row r="84" spans="1:25" ht="12.75" customHeight="1" x14ac:dyDescent="0.4">
      <c r="A84" s="17" t="s">
        <v>1075</v>
      </c>
    </row>
    <row r="85" spans="1:25" ht="12.75" customHeight="1" x14ac:dyDescent="0.4">
      <c r="B85" s="23" t="s">
        <v>1114</v>
      </c>
      <c r="C85" s="1" t="s">
        <v>1073</v>
      </c>
      <c r="D85" s="1"/>
      <c r="E85" s="23" t="s">
        <v>1114</v>
      </c>
      <c r="F85" s="1" t="s">
        <v>1074</v>
      </c>
    </row>
    <row r="86" spans="1:25" ht="12.75" customHeight="1" x14ac:dyDescent="0.4">
      <c r="A86" s="19"/>
      <c r="B86" s="19"/>
      <c r="C86" s="19"/>
      <c r="D86" s="19"/>
      <c r="E86" s="19"/>
      <c r="F86" s="19"/>
      <c r="G86" s="19"/>
      <c r="H86" s="19"/>
      <c r="I86" s="19"/>
      <c r="J86" s="19"/>
      <c r="K86" s="19"/>
      <c r="L86" s="19"/>
      <c r="M86" s="19"/>
      <c r="N86" s="19"/>
      <c r="O86" s="19"/>
      <c r="P86" s="19"/>
      <c r="Q86" s="19"/>
      <c r="R86" s="19"/>
      <c r="S86" s="19"/>
      <c r="T86" s="19"/>
      <c r="U86" s="19"/>
      <c r="V86" s="19"/>
      <c r="W86" s="19"/>
      <c r="X86" s="19"/>
      <c r="Y86" s="19"/>
    </row>
    <row r="87" spans="1:25" ht="12.75" customHeight="1" x14ac:dyDescent="0.4">
      <c r="A87" s="20" t="s">
        <v>1076</v>
      </c>
      <c r="B87" s="20"/>
      <c r="C87" s="20"/>
      <c r="D87" s="20"/>
      <c r="E87" s="20"/>
      <c r="F87" s="20"/>
      <c r="G87" s="20"/>
      <c r="H87" s="20"/>
      <c r="I87" s="20"/>
      <c r="J87" s="20"/>
      <c r="K87" s="20"/>
      <c r="L87" s="20"/>
      <c r="M87" s="20"/>
      <c r="N87" s="20"/>
      <c r="O87" s="20"/>
      <c r="P87" s="20"/>
      <c r="Q87" s="20"/>
      <c r="R87" s="22"/>
      <c r="S87" s="22"/>
      <c r="T87" s="22"/>
      <c r="U87" s="22"/>
      <c r="V87" s="22"/>
      <c r="W87" s="22"/>
      <c r="X87" s="22"/>
      <c r="Y87" s="22"/>
    </row>
    <row r="88" spans="1:25" ht="12.75" customHeight="1" x14ac:dyDescent="0.4"/>
    <row r="89" spans="1:25" ht="12.75" customHeight="1" x14ac:dyDescent="0.4">
      <c r="A89" s="19"/>
      <c r="B89" s="82"/>
      <c r="C89" s="82"/>
      <c r="D89" s="82"/>
      <c r="E89" s="82"/>
      <c r="F89" s="82"/>
      <c r="G89" s="82"/>
      <c r="H89" s="82"/>
      <c r="I89" s="82"/>
      <c r="J89" s="82"/>
      <c r="K89" s="82"/>
      <c r="L89" s="82"/>
      <c r="M89" s="82"/>
      <c r="N89" s="82"/>
      <c r="O89" s="82"/>
      <c r="P89" s="82"/>
      <c r="Q89" s="82"/>
      <c r="R89" s="82"/>
      <c r="S89" s="82"/>
      <c r="T89" s="82"/>
      <c r="U89" s="82"/>
      <c r="V89" s="82"/>
      <c r="W89" s="82"/>
      <c r="X89" s="82"/>
      <c r="Y89" s="82"/>
    </row>
    <row r="90" spans="1:25" ht="12.75" customHeight="1" x14ac:dyDescent="0.4">
      <c r="A90" s="17" t="s">
        <v>1077</v>
      </c>
      <c r="B90" s="44"/>
      <c r="C90" s="44"/>
      <c r="D90" s="44"/>
      <c r="E90" s="44"/>
      <c r="F90" s="44"/>
      <c r="G90" s="44"/>
      <c r="H90" s="44"/>
      <c r="I90" s="44"/>
      <c r="J90" s="44"/>
      <c r="K90" s="44"/>
      <c r="L90" s="44"/>
      <c r="M90" s="44"/>
      <c r="N90" s="44"/>
      <c r="O90" s="44"/>
      <c r="P90" s="44"/>
      <c r="Q90" s="44"/>
      <c r="R90" s="38"/>
      <c r="S90" s="38"/>
      <c r="T90" s="38"/>
      <c r="U90" s="38"/>
      <c r="V90" s="38"/>
      <c r="W90" s="38"/>
      <c r="X90" s="38"/>
      <c r="Y90" s="38"/>
    </row>
    <row r="91" spans="1:25" ht="12.75" customHeight="1" x14ac:dyDescent="0.4">
      <c r="B91" s="44"/>
      <c r="C91" s="44"/>
      <c r="D91" s="44"/>
      <c r="E91" s="44"/>
      <c r="F91" s="44"/>
      <c r="G91" s="44"/>
      <c r="H91" s="44"/>
      <c r="I91" s="44"/>
      <c r="J91" s="44"/>
      <c r="K91" s="44"/>
      <c r="L91" s="44"/>
      <c r="M91" s="44"/>
      <c r="N91" s="44"/>
      <c r="O91" s="44"/>
      <c r="P91" s="44"/>
      <c r="Q91" s="44"/>
      <c r="R91" s="38"/>
      <c r="S91" s="38"/>
      <c r="T91" s="38"/>
      <c r="U91" s="38"/>
      <c r="V91" s="38"/>
      <c r="W91" s="38"/>
      <c r="X91" s="38"/>
      <c r="Y91" s="38"/>
    </row>
    <row r="92" spans="1:25" ht="12.75" customHeight="1" x14ac:dyDescent="0.4">
      <c r="A92" s="19"/>
      <c r="B92" s="82"/>
      <c r="C92" s="82"/>
      <c r="D92" s="82"/>
      <c r="E92" s="82"/>
      <c r="F92" s="82"/>
      <c r="G92" s="82"/>
      <c r="H92" s="82"/>
      <c r="I92" s="82"/>
      <c r="J92" s="82"/>
      <c r="K92" s="82"/>
      <c r="L92" s="82"/>
      <c r="M92" s="82"/>
      <c r="N92" s="82"/>
      <c r="O92" s="82"/>
      <c r="P92" s="82"/>
      <c r="Q92" s="82"/>
      <c r="R92" s="82"/>
      <c r="S92" s="82"/>
      <c r="T92" s="82"/>
      <c r="U92" s="82"/>
      <c r="V92" s="82"/>
      <c r="W92" s="82"/>
      <c r="X92" s="82"/>
      <c r="Y92" s="82"/>
    </row>
    <row r="93" spans="1:25" ht="12.75" customHeight="1" x14ac:dyDescent="0.4"/>
    <row r="94" spans="1:25" ht="12.75" customHeight="1" x14ac:dyDescent="0.4"/>
    <row r="95" spans="1:25" ht="12.75" customHeight="1" x14ac:dyDescent="0.4"/>
    <row r="96" spans="1:25"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row r="629" ht="12.75" customHeight="1" x14ac:dyDescent="0.4"/>
  </sheetData>
  <mergeCells count="108">
    <mergeCell ref="B89:Y89"/>
    <mergeCell ref="B92:Y92"/>
    <mergeCell ref="F78:H78"/>
    <mergeCell ref="O78:X78"/>
    <mergeCell ref="F79:H79"/>
    <mergeCell ref="O79:X79"/>
    <mergeCell ref="F80:H80"/>
    <mergeCell ref="O80:X80"/>
    <mergeCell ref="B74:Y74"/>
    <mergeCell ref="H75:K75"/>
    <mergeCell ref="M75:N75"/>
    <mergeCell ref="P75:Q75"/>
    <mergeCell ref="H76:K76"/>
    <mergeCell ref="M76:N76"/>
    <mergeCell ref="P76:Q76"/>
    <mergeCell ref="H66:L66"/>
    <mergeCell ref="N66:R66"/>
    <mergeCell ref="H67:L67"/>
    <mergeCell ref="N67:R67"/>
    <mergeCell ref="D68:H68"/>
    <mergeCell ref="L68:R68"/>
    <mergeCell ref="H55:L55"/>
    <mergeCell ref="H56:L56"/>
    <mergeCell ref="J61:O61"/>
    <mergeCell ref="J62:O62"/>
    <mergeCell ref="H65:L65"/>
    <mergeCell ref="N65:R65"/>
    <mergeCell ref="H52:L52"/>
    <mergeCell ref="N52:R52"/>
    <mergeCell ref="T52:X52"/>
    <mergeCell ref="H54:L54"/>
    <mergeCell ref="N54:R54"/>
    <mergeCell ref="T54:X54"/>
    <mergeCell ref="H50:L50"/>
    <mergeCell ref="N50:R50"/>
    <mergeCell ref="T50:X50"/>
    <mergeCell ref="H51:L51"/>
    <mergeCell ref="N51:R51"/>
    <mergeCell ref="T51:X51"/>
    <mergeCell ref="H47:L47"/>
    <mergeCell ref="N47:R47"/>
    <mergeCell ref="T47:X47"/>
    <mergeCell ref="H48:L48"/>
    <mergeCell ref="N48:R48"/>
    <mergeCell ref="T48:X48"/>
    <mergeCell ref="H44:L44"/>
    <mergeCell ref="N44:R44"/>
    <mergeCell ref="T44:X44"/>
    <mergeCell ref="H45:L45"/>
    <mergeCell ref="N45:R45"/>
    <mergeCell ref="T45:X45"/>
    <mergeCell ref="H42:L42"/>
    <mergeCell ref="N42:R42"/>
    <mergeCell ref="T42:X42"/>
    <mergeCell ref="H43:L43"/>
    <mergeCell ref="N43:R43"/>
    <mergeCell ref="T43:X43"/>
    <mergeCell ref="H39:L39"/>
    <mergeCell ref="N39:R39"/>
    <mergeCell ref="T39:X39"/>
    <mergeCell ref="H41:L41"/>
    <mergeCell ref="N41:R41"/>
    <mergeCell ref="T41:X41"/>
    <mergeCell ref="E33:K33"/>
    <mergeCell ref="H35:L35"/>
    <mergeCell ref="N35:R35"/>
    <mergeCell ref="T35:X35"/>
    <mergeCell ref="H37:L37"/>
    <mergeCell ref="N37:R37"/>
    <mergeCell ref="T37:X37"/>
    <mergeCell ref="G30:K30"/>
    <mergeCell ref="M30:Q30"/>
    <mergeCell ref="T30:X30"/>
    <mergeCell ref="G32:K32"/>
    <mergeCell ref="M32:Q32"/>
    <mergeCell ref="T32:X32"/>
    <mergeCell ref="H21:M21"/>
    <mergeCell ref="H22:M22"/>
    <mergeCell ref="P23:T23"/>
    <mergeCell ref="P24:T24"/>
    <mergeCell ref="D25:Y25"/>
    <mergeCell ref="G26:J26"/>
    <mergeCell ref="L26:Y26"/>
    <mergeCell ref="F18:I18"/>
    <mergeCell ref="K18:N18"/>
    <mergeCell ref="P18:S18"/>
    <mergeCell ref="U18:X18"/>
    <mergeCell ref="F20:I20"/>
    <mergeCell ref="K20:N20"/>
    <mergeCell ref="P20:S20"/>
    <mergeCell ref="U20:X20"/>
    <mergeCell ref="F15:I15"/>
    <mergeCell ref="K15:N15"/>
    <mergeCell ref="P15:S15"/>
    <mergeCell ref="U15:X15"/>
    <mergeCell ref="F16:I16"/>
    <mergeCell ref="K16:N16"/>
    <mergeCell ref="P16:S16"/>
    <mergeCell ref="U16:X16"/>
    <mergeCell ref="E3:Y3"/>
    <mergeCell ref="E4:Y4"/>
    <mergeCell ref="K9:Y9"/>
    <mergeCell ref="E11:J11"/>
    <mergeCell ref="K12:S12"/>
    <mergeCell ref="F14:I14"/>
    <mergeCell ref="K14:N14"/>
    <mergeCell ref="P14:S14"/>
    <mergeCell ref="U14:X14"/>
  </mergeCells>
  <phoneticPr fontId="23"/>
  <dataValidations count="1">
    <dataValidation type="list" allowBlank="1" showInputMessage="1" showErrorMessage="1" sqref="B82 E82 B85 E85" xr:uid="{00000000-0002-0000-3300-000000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tabColor rgb="FF00B0F0"/>
  </sheetPr>
  <dimension ref="A1:Y543"/>
  <sheetViews>
    <sheetView workbookViewId="0"/>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1078</v>
      </c>
    </row>
    <row r="2" spans="1:25" ht="12.75" customHeight="1" x14ac:dyDescent="0.4">
      <c r="A2" s="19"/>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17" t="s">
        <v>1079</v>
      </c>
    </row>
    <row r="4" spans="1:25" ht="12.75" customHeight="1" x14ac:dyDescent="0.4">
      <c r="A4" s="79"/>
      <c r="B4" s="79"/>
      <c r="C4" s="79"/>
      <c r="D4" s="79"/>
      <c r="E4" s="79"/>
      <c r="F4" s="79"/>
      <c r="G4" s="79"/>
      <c r="H4" s="79"/>
      <c r="I4" s="79"/>
      <c r="J4" s="79"/>
      <c r="K4" s="79"/>
      <c r="L4" s="79"/>
      <c r="M4" s="79"/>
      <c r="N4" s="79"/>
      <c r="O4" s="79"/>
      <c r="P4" s="79"/>
      <c r="Q4" s="79"/>
      <c r="R4" s="79"/>
      <c r="S4" s="79"/>
      <c r="T4" s="79"/>
      <c r="U4" s="79"/>
      <c r="V4" s="79"/>
      <c r="W4" s="79"/>
      <c r="X4" s="79"/>
      <c r="Y4" s="79"/>
    </row>
    <row r="5" spans="1:25" ht="12.75" customHeight="1" x14ac:dyDescent="0.4">
      <c r="A5" s="79"/>
      <c r="B5" s="79"/>
      <c r="C5" s="79"/>
      <c r="D5" s="79"/>
      <c r="E5" s="79"/>
      <c r="F5" s="79"/>
      <c r="G5" s="79"/>
      <c r="H5" s="79"/>
      <c r="I5" s="79"/>
      <c r="J5" s="79"/>
      <c r="K5" s="79"/>
      <c r="L5" s="79"/>
      <c r="M5" s="79"/>
      <c r="N5" s="79"/>
      <c r="O5" s="79"/>
      <c r="P5" s="79"/>
      <c r="Q5" s="79"/>
      <c r="R5" s="79"/>
      <c r="S5" s="79"/>
      <c r="T5" s="79"/>
      <c r="U5" s="79"/>
      <c r="V5" s="79"/>
      <c r="W5" s="79"/>
      <c r="X5" s="79"/>
      <c r="Y5" s="79"/>
    </row>
    <row r="6" spans="1:25" ht="12.75" customHeight="1" x14ac:dyDescent="0.4">
      <c r="A6" s="79"/>
      <c r="B6" s="79"/>
      <c r="C6" s="79"/>
      <c r="D6" s="79"/>
      <c r="E6" s="79"/>
      <c r="F6" s="79"/>
      <c r="G6" s="79"/>
      <c r="H6" s="79"/>
      <c r="I6" s="79"/>
      <c r="J6" s="79"/>
      <c r="K6" s="79"/>
      <c r="L6" s="79"/>
      <c r="M6" s="79"/>
      <c r="N6" s="79"/>
      <c r="O6" s="79"/>
      <c r="P6" s="79"/>
      <c r="Q6" s="79"/>
      <c r="R6" s="79"/>
      <c r="S6" s="79"/>
      <c r="T6" s="79"/>
      <c r="U6" s="79"/>
      <c r="V6" s="79"/>
      <c r="W6" s="79"/>
      <c r="X6" s="79"/>
      <c r="Y6" s="79"/>
    </row>
    <row r="7" spans="1:25" ht="12.75" customHeight="1" x14ac:dyDescent="0.4">
      <c r="A7" s="79"/>
      <c r="B7" s="79"/>
      <c r="C7" s="79"/>
      <c r="D7" s="79"/>
      <c r="E7" s="79"/>
      <c r="F7" s="79"/>
      <c r="G7" s="79"/>
      <c r="H7" s="79"/>
      <c r="I7" s="79"/>
      <c r="J7" s="79"/>
      <c r="K7" s="79"/>
      <c r="L7" s="79"/>
      <c r="M7" s="79"/>
      <c r="N7" s="79"/>
      <c r="O7" s="79"/>
      <c r="P7" s="79"/>
      <c r="Q7" s="79"/>
      <c r="R7" s="79"/>
      <c r="S7" s="79"/>
      <c r="T7" s="79"/>
      <c r="U7" s="79"/>
      <c r="V7" s="79"/>
      <c r="W7" s="79"/>
      <c r="X7" s="79"/>
      <c r="Y7" s="79"/>
    </row>
    <row r="8" spans="1:25" ht="12.75" customHeight="1" x14ac:dyDescent="0.4">
      <c r="A8" s="79"/>
      <c r="B8" s="79"/>
      <c r="C8" s="79"/>
      <c r="D8" s="79"/>
      <c r="E8" s="79"/>
      <c r="F8" s="79"/>
      <c r="G8" s="79"/>
      <c r="H8" s="79"/>
      <c r="I8" s="79"/>
      <c r="J8" s="79"/>
      <c r="K8" s="79"/>
      <c r="L8" s="79"/>
      <c r="M8" s="79"/>
      <c r="N8" s="79"/>
      <c r="O8" s="79"/>
      <c r="P8" s="79"/>
      <c r="Q8" s="79"/>
      <c r="R8" s="79"/>
      <c r="S8" s="79"/>
      <c r="T8" s="79"/>
      <c r="U8" s="79"/>
      <c r="V8" s="79"/>
      <c r="W8" s="79"/>
      <c r="X8" s="79"/>
      <c r="Y8" s="79"/>
    </row>
    <row r="9" spans="1:25" ht="12.75" customHeight="1" x14ac:dyDescent="0.4">
      <c r="A9" s="79"/>
      <c r="B9" s="79"/>
      <c r="C9" s="79"/>
      <c r="D9" s="79"/>
      <c r="E9" s="79"/>
      <c r="F9" s="79"/>
      <c r="G9" s="79"/>
      <c r="H9" s="79"/>
      <c r="I9" s="79"/>
      <c r="J9" s="79"/>
      <c r="K9" s="79"/>
      <c r="L9" s="79"/>
      <c r="M9" s="79"/>
      <c r="N9" s="79"/>
      <c r="O9" s="79"/>
      <c r="P9" s="79"/>
      <c r="Q9" s="79"/>
      <c r="R9" s="79"/>
      <c r="S9" s="79"/>
      <c r="T9" s="79"/>
      <c r="U9" s="79"/>
      <c r="V9" s="79"/>
      <c r="W9" s="79"/>
      <c r="X9" s="79"/>
      <c r="Y9" s="79"/>
    </row>
    <row r="10" spans="1:25" ht="12.75" customHeight="1" x14ac:dyDescent="0.4">
      <c r="A10" s="79"/>
      <c r="B10" s="79"/>
      <c r="C10" s="79"/>
      <c r="D10" s="79"/>
      <c r="E10" s="79"/>
      <c r="F10" s="79"/>
      <c r="G10" s="79"/>
      <c r="H10" s="79"/>
      <c r="I10" s="79"/>
      <c r="J10" s="79"/>
      <c r="K10" s="79"/>
      <c r="L10" s="79"/>
      <c r="M10" s="79"/>
      <c r="N10" s="79"/>
      <c r="O10" s="79"/>
      <c r="P10" s="79"/>
      <c r="Q10" s="79"/>
      <c r="R10" s="79"/>
      <c r="S10" s="79"/>
      <c r="T10" s="79"/>
      <c r="U10" s="79"/>
      <c r="V10" s="79"/>
      <c r="W10" s="79"/>
      <c r="X10" s="79"/>
      <c r="Y10" s="79"/>
    </row>
    <row r="11" spans="1:25" ht="12.75" customHeight="1" x14ac:dyDescent="0.4">
      <c r="A11" s="79"/>
      <c r="B11" s="79"/>
      <c r="C11" s="79"/>
      <c r="D11" s="79"/>
      <c r="E11" s="79"/>
      <c r="F11" s="79"/>
      <c r="G11" s="79"/>
      <c r="H11" s="79"/>
      <c r="I11" s="79"/>
      <c r="J11" s="79"/>
      <c r="K11" s="79"/>
      <c r="L11" s="79"/>
      <c r="M11" s="79"/>
      <c r="N11" s="79"/>
      <c r="O11" s="79"/>
      <c r="P11" s="79"/>
      <c r="Q11" s="79"/>
      <c r="R11" s="79"/>
      <c r="S11" s="79"/>
      <c r="T11" s="79"/>
      <c r="U11" s="79"/>
      <c r="V11" s="79"/>
      <c r="W11" s="79"/>
      <c r="X11" s="79"/>
      <c r="Y11" s="79"/>
    </row>
    <row r="12" spans="1:25" ht="12.75" customHeight="1" x14ac:dyDescent="0.4">
      <c r="A12" s="79"/>
      <c r="B12" s="79"/>
      <c r="C12" s="79"/>
      <c r="D12" s="79"/>
      <c r="E12" s="79"/>
      <c r="F12" s="79"/>
      <c r="G12" s="79"/>
      <c r="H12" s="79"/>
      <c r="I12" s="79"/>
      <c r="J12" s="79"/>
      <c r="K12" s="79"/>
      <c r="L12" s="79"/>
      <c r="M12" s="79"/>
      <c r="N12" s="79"/>
      <c r="O12" s="79"/>
      <c r="P12" s="79"/>
      <c r="Q12" s="79"/>
      <c r="R12" s="79"/>
      <c r="S12" s="79"/>
      <c r="T12" s="79"/>
      <c r="U12" s="79"/>
      <c r="V12" s="79"/>
      <c r="W12" s="79"/>
      <c r="X12" s="79"/>
      <c r="Y12" s="79"/>
    </row>
    <row r="13" spans="1:25" ht="12.75" customHeight="1" x14ac:dyDescent="0.4">
      <c r="A13" s="79"/>
      <c r="B13" s="79"/>
      <c r="C13" s="79"/>
      <c r="D13" s="79"/>
      <c r="E13" s="79"/>
      <c r="F13" s="79"/>
      <c r="G13" s="79"/>
      <c r="H13" s="79"/>
      <c r="I13" s="79"/>
      <c r="J13" s="79"/>
      <c r="K13" s="79"/>
      <c r="L13" s="79"/>
      <c r="M13" s="79"/>
      <c r="N13" s="79"/>
      <c r="O13" s="79"/>
      <c r="P13" s="79"/>
      <c r="Q13" s="79"/>
      <c r="R13" s="79"/>
      <c r="S13" s="79"/>
      <c r="T13" s="79"/>
      <c r="U13" s="79"/>
      <c r="V13" s="79"/>
      <c r="W13" s="79"/>
      <c r="X13" s="79"/>
      <c r="Y13" s="79"/>
    </row>
    <row r="14" spans="1:25" ht="12.75" customHeight="1" x14ac:dyDescent="0.4">
      <c r="A14" s="79"/>
      <c r="B14" s="79"/>
      <c r="C14" s="79"/>
      <c r="D14" s="79"/>
      <c r="E14" s="79"/>
      <c r="F14" s="79"/>
      <c r="G14" s="79"/>
      <c r="H14" s="79"/>
      <c r="I14" s="79"/>
      <c r="J14" s="79"/>
      <c r="K14" s="79"/>
      <c r="L14" s="79"/>
      <c r="M14" s="79"/>
      <c r="N14" s="79"/>
      <c r="O14" s="79"/>
      <c r="P14" s="79"/>
      <c r="Q14" s="79"/>
      <c r="R14" s="79"/>
      <c r="S14" s="79"/>
      <c r="T14" s="79"/>
      <c r="U14" s="79"/>
      <c r="V14" s="79"/>
      <c r="W14" s="79"/>
      <c r="X14" s="79"/>
      <c r="Y14" s="79"/>
    </row>
    <row r="15" spans="1:25" s="17" customFormat="1" ht="12.75" customHeight="1" x14ac:dyDescent="0.4">
      <c r="A15" s="79"/>
      <c r="B15" s="79"/>
      <c r="C15" s="79"/>
      <c r="D15" s="79"/>
      <c r="E15" s="79"/>
      <c r="F15" s="79"/>
      <c r="G15" s="79"/>
      <c r="H15" s="79"/>
      <c r="I15" s="79"/>
      <c r="J15" s="79"/>
      <c r="K15" s="79"/>
      <c r="L15" s="79"/>
      <c r="M15" s="79"/>
      <c r="N15" s="79"/>
      <c r="O15" s="79"/>
      <c r="P15" s="79"/>
      <c r="Q15" s="79"/>
      <c r="R15" s="79"/>
      <c r="S15" s="79"/>
      <c r="T15" s="79"/>
      <c r="U15" s="79"/>
      <c r="V15" s="79"/>
      <c r="W15" s="79"/>
      <c r="X15" s="79"/>
      <c r="Y15" s="79"/>
    </row>
    <row r="16" spans="1:25" s="17" customFormat="1" ht="12.75" customHeight="1" x14ac:dyDescent="0.4">
      <c r="A16" s="79"/>
      <c r="B16" s="79"/>
      <c r="C16" s="79"/>
      <c r="D16" s="79"/>
      <c r="E16" s="79"/>
      <c r="F16" s="79"/>
      <c r="G16" s="79"/>
      <c r="H16" s="79"/>
      <c r="I16" s="79"/>
      <c r="J16" s="79"/>
      <c r="K16" s="79"/>
      <c r="L16" s="79"/>
      <c r="M16" s="79"/>
      <c r="N16" s="79"/>
      <c r="O16" s="79"/>
      <c r="P16" s="79"/>
      <c r="Q16" s="79"/>
      <c r="R16" s="79"/>
      <c r="S16" s="79"/>
      <c r="T16" s="79"/>
      <c r="U16" s="79"/>
      <c r="V16" s="79"/>
      <c r="W16" s="79"/>
      <c r="X16" s="79"/>
      <c r="Y16" s="79"/>
    </row>
    <row r="17" spans="1:25" s="17" customFormat="1" ht="12.75" customHeight="1" x14ac:dyDescent="0.4">
      <c r="A17" s="79"/>
      <c r="B17" s="79"/>
      <c r="C17" s="79"/>
      <c r="D17" s="79"/>
      <c r="E17" s="79"/>
      <c r="F17" s="79"/>
      <c r="G17" s="79"/>
      <c r="H17" s="79"/>
      <c r="I17" s="79"/>
      <c r="J17" s="79"/>
      <c r="K17" s="79"/>
      <c r="L17" s="79"/>
      <c r="M17" s="79"/>
      <c r="N17" s="79"/>
      <c r="O17" s="79"/>
      <c r="P17" s="79"/>
      <c r="Q17" s="79"/>
      <c r="R17" s="79"/>
      <c r="S17" s="79"/>
      <c r="T17" s="79"/>
      <c r="U17" s="79"/>
      <c r="V17" s="79"/>
      <c r="W17" s="79"/>
      <c r="X17" s="79"/>
      <c r="Y17" s="79"/>
    </row>
    <row r="18" spans="1:25" s="17" customFormat="1" ht="12.75" customHeight="1" x14ac:dyDescent="0.4">
      <c r="A18" s="79"/>
      <c r="B18" s="79"/>
      <c r="C18" s="79"/>
      <c r="D18" s="79"/>
      <c r="E18" s="79"/>
      <c r="F18" s="79"/>
      <c r="G18" s="79"/>
      <c r="H18" s="79"/>
      <c r="I18" s="79"/>
      <c r="J18" s="79"/>
      <c r="K18" s="79"/>
      <c r="L18" s="79"/>
      <c r="M18" s="79"/>
      <c r="N18" s="79"/>
      <c r="O18" s="79"/>
      <c r="P18" s="79"/>
      <c r="Q18" s="79"/>
      <c r="R18" s="79"/>
      <c r="S18" s="79"/>
      <c r="T18" s="79"/>
      <c r="U18" s="79"/>
      <c r="V18" s="79"/>
      <c r="W18" s="79"/>
      <c r="X18" s="79"/>
      <c r="Y18" s="79"/>
    </row>
    <row r="19" spans="1:25" s="17" customFormat="1" ht="12.75" customHeight="1" x14ac:dyDescent="0.4">
      <c r="A19" s="79"/>
      <c r="B19" s="79"/>
      <c r="C19" s="79"/>
      <c r="D19" s="79"/>
      <c r="E19" s="79"/>
      <c r="F19" s="79"/>
      <c r="G19" s="79"/>
      <c r="H19" s="79"/>
      <c r="I19" s="79"/>
      <c r="J19" s="79"/>
      <c r="K19" s="79"/>
      <c r="L19" s="79"/>
      <c r="M19" s="79"/>
      <c r="N19" s="79"/>
      <c r="O19" s="79"/>
      <c r="P19" s="79"/>
      <c r="Q19" s="79"/>
      <c r="R19" s="79"/>
      <c r="S19" s="79"/>
      <c r="T19" s="79"/>
      <c r="U19" s="79"/>
      <c r="V19" s="79"/>
      <c r="W19" s="79"/>
      <c r="X19" s="79"/>
      <c r="Y19" s="79"/>
    </row>
    <row r="20" spans="1:25" s="17" customFormat="1" ht="12.75" customHeight="1" x14ac:dyDescent="0.4">
      <c r="A20" s="79"/>
      <c r="B20" s="79"/>
      <c r="C20" s="79"/>
      <c r="D20" s="79"/>
      <c r="E20" s="79"/>
      <c r="F20" s="79"/>
      <c r="G20" s="79"/>
      <c r="H20" s="79"/>
      <c r="I20" s="79"/>
      <c r="J20" s="79"/>
      <c r="K20" s="79"/>
      <c r="L20" s="79"/>
      <c r="M20" s="79"/>
      <c r="N20" s="79"/>
      <c r="O20" s="79"/>
      <c r="P20" s="79"/>
      <c r="Q20" s="79"/>
      <c r="R20" s="79"/>
      <c r="S20" s="79"/>
      <c r="T20" s="79"/>
      <c r="U20" s="79"/>
      <c r="V20" s="79"/>
      <c r="W20" s="79"/>
      <c r="X20" s="79"/>
      <c r="Y20" s="79"/>
    </row>
    <row r="21" spans="1:25" s="17" customFormat="1" ht="12.75" customHeight="1" x14ac:dyDescent="0.4">
      <c r="A21" s="79"/>
      <c r="B21" s="79"/>
      <c r="C21" s="79"/>
      <c r="D21" s="79"/>
      <c r="E21" s="79"/>
      <c r="F21" s="79"/>
      <c r="G21" s="79"/>
      <c r="H21" s="79"/>
      <c r="I21" s="79"/>
      <c r="J21" s="79"/>
      <c r="K21" s="79"/>
      <c r="L21" s="79"/>
      <c r="M21" s="79"/>
      <c r="N21" s="79"/>
      <c r="O21" s="79"/>
      <c r="P21" s="79"/>
      <c r="Q21" s="79"/>
      <c r="R21" s="79"/>
      <c r="S21" s="79"/>
      <c r="T21" s="79"/>
      <c r="U21" s="79"/>
      <c r="V21" s="79"/>
      <c r="W21" s="79"/>
      <c r="X21" s="79"/>
      <c r="Y21" s="79"/>
    </row>
    <row r="22" spans="1:25" s="17" customFormat="1" ht="12.75" customHeight="1" x14ac:dyDescent="0.4">
      <c r="A22" s="79"/>
      <c r="B22" s="79"/>
      <c r="C22" s="79"/>
      <c r="D22" s="79"/>
      <c r="E22" s="79"/>
      <c r="F22" s="79"/>
      <c r="G22" s="79"/>
      <c r="H22" s="79"/>
      <c r="I22" s="79"/>
      <c r="J22" s="79"/>
      <c r="K22" s="79"/>
      <c r="L22" s="79"/>
      <c r="M22" s="79"/>
      <c r="N22" s="79"/>
      <c r="O22" s="79"/>
      <c r="P22" s="79"/>
      <c r="Q22" s="79"/>
      <c r="R22" s="79"/>
      <c r="S22" s="79"/>
      <c r="T22" s="79"/>
      <c r="U22" s="79"/>
      <c r="V22" s="79"/>
      <c r="W22" s="79"/>
      <c r="X22" s="79"/>
      <c r="Y22" s="79"/>
    </row>
    <row r="23" spans="1:25" s="17" customFormat="1" ht="12.75" customHeight="1" x14ac:dyDescent="0.4">
      <c r="A23" s="79"/>
      <c r="B23" s="79"/>
      <c r="C23" s="79"/>
      <c r="D23" s="79"/>
      <c r="E23" s="79"/>
      <c r="F23" s="79"/>
      <c r="G23" s="79"/>
      <c r="H23" s="79"/>
      <c r="I23" s="79"/>
      <c r="J23" s="79"/>
      <c r="K23" s="79"/>
      <c r="L23" s="79"/>
      <c r="M23" s="79"/>
      <c r="N23" s="79"/>
      <c r="O23" s="79"/>
      <c r="P23" s="79"/>
      <c r="Q23" s="79"/>
      <c r="R23" s="79"/>
      <c r="S23" s="79"/>
      <c r="T23" s="79"/>
      <c r="U23" s="79"/>
      <c r="V23" s="79"/>
      <c r="W23" s="79"/>
      <c r="X23" s="79"/>
      <c r="Y23" s="79"/>
    </row>
    <row r="24" spans="1:25" s="17" customFormat="1" ht="12.75" customHeight="1" x14ac:dyDescent="0.4">
      <c r="A24" s="79"/>
      <c r="B24" s="79"/>
      <c r="C24" s="79"/>
      <c r="D24" s="79"/>
      <c r="E24" s="79"/>
      <c r="F24" s="79"/>
      <c r="G24" s="79"/>
      <c r="H24" s="79"/>
      <c r="I24" s="79"/>
      <c r="J24" s="79"/>
      <c r="K24" s="79"/>
      <c r="L24" s="79"/>
      <c r="M24" s="79"/>
      <c r="N24" s="79"/>
      <c r="O24" s="79"/>
      <c r="P24" s="79"/>
      <c r="Q24" s="79"/>
      <c r="R24" s="79"/>
      <c r="S24" s="79"/>
      <c r="T24" s="79"/>
      <c r="U24" s="79"/>
      <c r="V24" s="79"/>
      <c r="W24" s="79"/>
      <c r="X24" s="79"/>
      <c r="Y24" s="79"/>
    </row>
    <row r="25" spans="1:25" s="17" customFormat="1" ht="12.75" customHeight="1" x14ac:dyDescent="0.4">
      <c r="A25" s="79"/>
      <c r="B25" s="79"/>
      <c r="C25" s="79"/>
      <c r="D25" s="79"/>
      <c r="E25" s="79"/>
      <c r="F25" s="79"/>
      <c r="G25" s="79"/>
      <c r="H25" s="79"/>
      <c r="I25" s="79"/>
      <c r="J25" s="79"/>
      <c r="K25" s="79"/>
      <c r="L25" s="79"/>
      <c r="M25" s="79"/>
      <c r="N25" s="79"/>
      <c r="O25" s="79"/>
      <c r="P25" s="79"/>
      <c r="Q25" s="79"/>
      <c r="R25" s="79"/>
      <c r="S25" s="79"/>
      <c r="T25" s="79"/>
      <c r="U25" s="79"/>
      <c r="V25" s="79"/>
      <c r="W25" s="79"/>
      <c r="X25" s="79"/>
      <c r="Y25" s="79"/>
    </row>
    <row r="26" spans="1:25" s="17" customFormat="1" ht="12.75" customHeight="1" x14ac:dyDescent="0.4">
      <c r="A26" s="79"/>
      <c r="B26" s="79"/>
      <c r="C26" s="79"/>
      <c r="D26" s="79"/>
      <c r="E26" s="79"/>
      <c r="F26" s="79"/>
      <c r="G26" s="79"/>
      <c r="H26" s="79"/>
      <c r="I26" s="79"/>
      <c r="J26" s="79"/>
      <c r="K26" s="79"/>
      <c r="L26" s="79"/>
      <c r="M26" s="79"/>
      <c r="N26" s="79"/>
      <c r="O26" s="79"/>
      <c r="P26" s="79"/>
      <c r="Q26" s="79"/>
      <c r="R26" s="79"/>
      <c r="S26" s="79"/>
      <c r="T26" s="79"/>
      <c r="U26" s="79"/>
      <c r="V26" s="79"/>
      <c r="W26" s="79"/>
      <c r="X26" s="79"/>
      <c r="Y26" s="79"/>
    </row>
    <row r="27" spans="1:25" s="17" customFormat="1" ht="12.75" customHeight="1" x14ac:dyDescent="0.4">
      <c r="A27" s="79"/>
      <c r="B27" s="79"/>
      <c r="C27" s="79"/>
      <c r="D27" s="79"/>
      <c r="E27" s="79"/>
      <c r="F27" s="79"/>
      <c r="G27" s="79"/>
      <c r="H27" s="79"/>
      <c r="I27" s="79"/>
      <c r="J27" s="79"/>
      <c r="K27" s="79"/>
      <c r="L27" s="79"/>
      <c r="M27" s="79"/>
      <c r="N27" s="79"/>
      <c r="O27" s="79"/>
      <c r="P27" s="79"/>
      <c r="Q27" s="79"/>
      <c r="R27" s="79"/>
      <c r="S27" s="79"/>
      <c r="T27" s="79"/>
      <c r="U27" s="79"/>
      <c r="V27" s="79"/>
      <c r="W27" s="79"/>
      <c r="X27" s="79"/>
      <c r="Y27" s="79"/>
    </row>
    <row r="28" spans="1:25" s="17" customFormat="1" ht="12.75" customHeight="1" x14ac:dyDescent="0.4">
      <c r="A28" s="79"/>
      <c r="B28" s="79"/>
      <c r="C28" s="79"/>
      <c r="D28" s="79"/>
      <c r="E28" s="79"/>
      <c r="F28" s="79"/>
      <c r="G28" s="79"/>
      <c r="H28" s="79"/>
      <c r="I28" s="79"/>
      <c r="J28" s="79"/>
      <c r="K28" s="79"/>
      <c r="L28" s="79"/>
      <c r="M28" s="79"/>
      <c r="N28" s="79"/>
      <c r="O28" s="79"/>
      <c r="P28" s="79"/>
      <c r="Q28" s="79"/>
      <c r="R28" s="79"/>
      <c r="S28" s="79"/>
      <c r="T28" s="79"/>
      <c r="U28" s="79"/>
      <c r="V28" s="79"/>
      <c r="W28" s="79"/>
      <c r="X28" s="79"/>
      <c r="Y28" s="79"/>
    </row>
    <row r="29" spans="1:25" s="17" customFormat="1" ht="12.75" customHeight="1" x14ac:dyDescent="0.4">
      <c r="A29" s="19"/>
      <c r="B29" s="19"/>
      <c r="C29" s="19"/>
      <c r="D29" s="19"/>
      <c r="E29" s="19"/>
      <c r="F29" s="19"/>
      <c r="G29" s="19"/>
      <c r="H29" s="19"/>
      <c r="I29" s="19"/>
      <c r="J29" s="19"/>
      <c r="K29" s="19"/>
      <c r="L29" s="19"/>
      <c r="M29" s="19"/>
      <c r="N29" s="19"/>
      <c r="O29" s="19"/>
      <c r="P29" s="19"/>
      <c r="Q29" s="19"/>
      <c r="R29" s="25"/>
      <c r="S29" s="25"/>
      <c r="T29" s="25"/>
      <c r="U29" s="25"/>
      <c r="V29" s="25"/>
      <c r="W29" s="25"/>
      <c r="X29" s="25"/>
      <c r="Y29" s="25"/>
    </row>
    <row r="30" spans="1:25" s="17" customFormat="1" ht="12.75" customHeight="1" x14ac:dyDescent="0.4">
      <c r="A30" s="17" t="s">
        <v>1080</v>
      </c>
      <c r="R30" s="1"/>
      <c r="S30" s="1"/>
      <c r="T30" s="1"/>
      <c r="U30" s="1"/>
      <c r="V30" s="1"/>
      <c r="W30" s="1"/>
      <c r="X30" s="1"/>
      <c r="Y30" s="1"/>
    </row>
    <row r="31" spans="1:25" s="17" customFormat="1" ht="12.75" customHeight="1" x14ac:dyDescent="0.4">
      <c r="A31" s="79"/>
      <c r="B31" s="79"/>
      <c r="C31" s="79"/>
      <c r="D31" s="79"/>
      <c r="E31" s="79"/>
      <c r="F31" s="79"/>
      <c r="G31" s="79"/>
      <c r="H31" s="79"/>
      <c r="I31" s="79"/>
      <c r="J31" s="79"/>
      <c r="K31" s="79"/>
      <c r="L31" s="79"/>
      <c r="M31" s="79"/>
      <c r="N31" s="79"/>
      <c r="O31" s="79"/>
      <c r="P31" s="79"/>
      <c r="Q31" s="79"/>
      <c r="R31" s="79"/>
      <c r="S31" s="79"/>
      <c r="T31" s="79"/>
      <c r="U31" s="79"/>
      <c r="V31" s="79"/>
      <c r="W31" s="79"/>
      <c r="X31" s="79"/>
      <c r="Y31" s="79"/>
    </row>
    <row r="32" spans="1:25" s="17" customFormat="1" ht="12.75" customHeight="1" x14ac:dyDescent="0.4">
      <c r="A32" s="79"/>
      <c r="B32" s="79"/>
      <c r="C32" s="79"/>
      <c r="D32" s="79"/>
      <c r="E32" s="79"/>
      <c r="F32" s="79"/>
      <c r="G32" s="79"/>
      <c r="H32" s="79"/>
      <c r="I32" s="79"/>
      <c r="J32" s="79"/>
      <c r="K32" s="79"/>
      <c r="L32" s="79"/>
      <c r="M32" s="79"/>
      <c r="N32" s="79"/>
      <c r="O32" s="79"/>
      <c r="P32" s="79"/>
      <c r="Q32" s="79"/>
      <c r="R32" s="79"/>
      <c r="S32" s="79"/>
      <c r="T32" s="79"/>
      <c r="U32" s="79"/>
      <c r="V32" s="79"/>
      <c r="W32" s="79"/>
      <c r="X32" s="79"/>
      <c r="Y32" s="79"/>
    </row>
    <row r="33" spans="1:25" s="17" customFormat="1" ht="12.75" customHeight="1" x14ac:dyDescent="0.4">
      <c r="A33" s="79"/>
      <c r="B33" s="79"/>
      <c r="C33" s="79"/>
      <c r="D33" s="79"/>
      <c r="E33" s="79"/>
      <c r="F33" s="79"/>
      <c r="G33" s="79"/>
      <c r="H33" s="79"/>
      <c r="I33" s="79"/>
      <c r="J33" s="79"/>
      <c r="K33" s="79"/>
      <c r="L33" s="79"/>
      <c r="M33" s="79"/>
      <c r="N33" s="79"/>
      <c r="O33" s="79"/>
      <c r="P33" s="79"/>
      <c r="Q33" s="79"/>
      <c r="R33" s="79"/>
      <c r="S33" s="79"/>
      <c r="T33" s="79"/>
      <c r="U33" s="79"/>
      <c r="V33" s="79"/>
      <c r="W33" s="79"/>
      <c r="X33" s="79"/>
      <c r="Y33" s="79"/>
    </row>
    <row r="34" spans="1:25" s="17" customFormat="1" ht="12.75" customHeight="1" x14ac:dyDescent="0.4">
      <c r="A34" s="79"/>
      <c r="B34" s="79"/>
      <c r="C34" s="79"/>
      <c r="D34" s="79"/>
      <c r="E34" s="79"/>
      <c r="F34" s="79"/>
      <c r="G34" s="79"/>
      <c r="H34" s="79"/>
      <c r="I34" s="79"/>
      <c r="J34" s="79"/>
      <c r="K34" s="79"/>
      <c r="L34" s="79"/>
      <c r="M34" s="79"/>
      <c r="N34" s="79"/>
      <c r="O34" s="79"/>
      <c r="P34" s="79"/>
      <c r="Q34" s="79"/>
      <c r="R34" s="79"/>
      <c r="S34" s="79"/>
      <c r="T34" s="79"/>
      <c r="U34" s="79"/>
      <c r="V34" s="79"/>
      <c r="W34" s="79"/>
      <c r="X34" s="79"/>
      <c r="Y34" s="79"/>
    </row>
    <row r="35" spans="1:25" s="17" customFormat="1" ht="12.75" customHeight="1" x14ac:dyDescent="0.4">
      <c r="A35" s="79"/>
      <c r="B35" s="79"/>
      <c r="C35" s="79"/>
      <c r="D35" s="79"/>
      <c r="E35" s="79"/>
      <c r="F35" s="79"/>
      <c r="G35" s="79"/>
      <c r="H35" s="79"/>
      <c r="I35" s="79"/>
      <c r="J35" s="79"/>
      <c r="K35" s="79"/>
      <c r="L35" s="79"/>
      <c r="M35" s="79"/>
      <c r="N35" s="79"/>
      <c r="O35" s="79"/>
      <c r="P35" s="79"/>
      <c r="Q35" s="79"/>
      <c r="R35" s="79"/>
      <c r="S35" s="79"/>
      <c r="T35" s="79"/>
      <c r="U35" s="79"/>
      <c r="V35" s="79"/>
      <c r="W35" s="79"/>
      <c r="X35" s="79"/>
      <c r="Y35" s="79"/>
    </row>
    <row r="36" spans="1:25" s="17" customFormat="1" ht="12.75" customHeight="1" x14ac:dyDescent="0.4">
      <c r="A36" s="79"/>
      <c r="B36" s="79"/>
      <c r="C36" s="79"/>
      <c r="D36" s="79"/>
      <c r="E36" s="79"/>
      <c r="F36" s="79"/>
      <c r="G36" s="79"/>
      <c r="H36" s="79"/>
      <c r="I36" s="79"/>
      <c r="J36" s="79"/>
      <c r="K36" s="79"/>
      <c r="L36" s="79"/>
      <c r="M36" s="79"/>
      <c r="N36" s="79"/>
      <c r="O36" s="79"/>
      <c r="P36" s="79"/>
      <c r="Q36" s="79"/>
      <c r="R36" s="79"/>
      <c r="S36" s="79"/>
      <c r="T36" s="79"/>
      <c r="U36" s="79"/>
      <c r="V36" s="79"/>
      <c r="W36" s="79"/>
      <c r="X36" s="79"/>
      <c r="Y36" s="79"/>
    </row>
    <row r="37" spans="1:25" s="17" customFormat="1" ht="12.75" customHeight="1" x14ac:dyDescent="0.4">
      <c r="A37" s="79"/>
      <c r="B37" s="79"/>
      <c r="C37" s="79"/>
      <c r="D37" s="79"/>
      <c r="E37" s="79"/>
      <c r="F37" s="79"/>
      <c r="G37" s="79"/>
      <c r="H37" s="79"/>
      <c r="I37" s="79"/>
      <c r="J37" s="79"/>
      <c r="K37" s="79"/>
      <c r="L37" s="79"/>
      <c r="M37" s="79"/>
      <c r="N37" s="79"/>
      <c r="O37" s="79"/>
      <c r="P37" s="79"/>
      <c r="Q37" s="79"/>
      <c r="R37" s="79"/>
      <c r="S37" s="79"/>
      <c r="T37" s="79"/>
      <c r="U37" s="79"/>
      <c r="V37" s="79"/>
      <c r="W37" s="79"/>
      <c r="X37" s="79"/>
      <c r="Y37" s="79"/>
    </row>
    <row r="38" spans="1:25" s="17" customFormat="1" ht="12.75" customHeight="1" x14ac:dyDescent="0.4">
      <c r="A38" s="79"/>
      <c r="B38" s="79"/>
      <c r="C38" s="79"/>
      <c r="D38" s="79"/>
      <c r="E38" s="79"/>
      <c r="F38" s="79"/>
      <c r="G38" s="79"/>
      <c r="H38" s="79"/>
      <c r="I38" s="79"/>
      <c r="J38" s="79"/>
      <c r="K38" s="79"/>
      <c r="L38" s="79"/>
      <c r="M38" s="79"/>
      <c r="N38" s="79"/>
      <c r="O38" s="79"/>
      <c r="P38" s="79"/>
      <c r="Q38" s="79"/>
      <c r="R38" s="79"/>
      <c r="S38" s="79"/>
      <c r="T38" s="79"/>
      <c r="U38" s="79"/>
      <c r="V38" s="79"/>
      <c r="W38" s="79"/>
      <c r="X38" s="79"/>
      <c r="Y38" s="79"/>
    </row>
    <row r="39" spans="1:25" s="17" customFormat="1" ht="12.75" customHeight="1" x14ac:dyDescent="0.4">
      <c r="A39" s="79"/>
      <c r="B39" s="79"/>
      <c r="C39" s="79"/>
      <c r="D39" s="79"/>
      <c r="E39" s="79"/>
      <c r="F39" s="79"/>
      <c r="G39" s="79"/>
      <c r="H39" s="79"/>
      <c r="I39" s="79"/>
      <c r="J39" s="79"/>
      <c r="K39" s="79"/>
      <c r="L39" s="79"/>
      <c r="M39" s="79"/>
      <c r="N39" s="79"/>
      <c r="O39" s="79"/>
      <c r="P39" s="79"/>
      <c r="Q39" s="79"/>
      <c r="R39" s="79"/>
      <c r="S39" s="79"/>
      <c r="T39" s="79"/>
      <c r="U39" s="79"/>
      <c r="V39" s="79"/>
      <c r="W39" s="79"/>
      <c r="X39" s="79"/>
      <c r="Y39" s="79"/>
    </row>
    <row r="40" spans="1:25" s="17" customFormat="1" ht="12.75" customHeight="1" x14ac:dyDescent="0.4">
      <c r="A40" s="79"/>
      <c r="B40" s="79"/>
      <c r="C40" s="79"/>
      <c r="D40" s="79"/>
      <c r="E40" s="79"/>
      <c r="F40" s="79"/>
      <c r="G40" s="79"/>
      <c r="H40" s="79"/>
      <c r="I40" s="79"/>
      <c r="J40" s="79"/>
      <c r="K40" s="79"/>
      <c r="L40" s="79"/>
      <c r="M40" s="79"/>
      <c r="N40" s="79"/>
      <c r="O40" s="79"/>
      <c r="P40" s="79"/>
      <c r="Q40" s="79"/>
      <c r="R40" s="79"/>
      <c r="S40" s="79"/>
      <c r="T40" s="79"/>
      <c r="U40" s="79"/>
      <c r="V40" s="79"/>
      <c r="W40" s="79"/>
      <c r="X40" s="79"/>
      <c r="Y40" s="79"/>
    </row>
    <row r="41" spans="1:25" s="17" customFormat="1" ht="12.75" customHeight="1" x14ac:dyDescent="0.4">
      <c r="A41" s="79"/>
      <c r="B41" s="79"/>
      <c r="C41" s="79"/>
      <c r="D41" s="79"/>
      <c r="E41" s="79"/>
      <c r="F41" s="79"/>
      <c r="G41" s="79"/>
      <c r="H41" s="79"/>
      <c r="I41" s="79"/>
      <c r="J41" s="79"/>
      <c r="K41" s="79"/>
      <c r="L41" s="79"/>
      <c r="M41" s="79"/>
      <c r="N41" s="79"/>
      <c r="O41" s="79"/>
      <c r="P41" s="79"/>
      <c r="Q41" s="79"/>
      <c r="R41" s="79"/>
      <c r="S41" s="79"/>
      <c r="T41" s="79"/>
      <c r="U41" s="79"/>
      <c r="V41" s="79"/>
      <c r="W41" s="79"/>
      <c r="X41" s="79"/>
      <c r="Y41" s="79"/>
    </row>
    <row r="42" spans="1:25" s="17" customFormat="1" ht="12.75" customHeight="1" x14ac:dyDescent="0.4">
      <c r="A42" s="79"/>
      <c r="B42" s="79"/>
      <c r="C42" s="79"/>
      <c r="D42" s="79"/>
      <c r="E42" s="79"/>
      <c r="F42" s="79"/>
      <c r="G42" s="79"/>
      <c r="H42" s="79"/>
      <c r="I42" s="79"/>
      <c r="J42" s="79"/>
      <c r="K42" s="79"/>
      <c r="L42" s="79"/>
      <c r="M42" s="79"/>
      <c r="N42" s="79"/>
      <c r="O42" s="79"/>
      <c r="P42" s="79"/>
      <c r="Q42" s="79"/>
      <c r="R42" s="79"/>
      <c r="S42" s="79"/>
      <c r="T42" s="79"/>
      <c r="U42" s="79"/>
      <c r="V42" s="79"/>
      <c r="W42" s="79"/>
      <c r="X42" s="79"/>
      <c r="Y42" s="79"/>
    </row>
    <row r="43" spans="1:25" s="17" customFormat="1" ht="12.75" customHeight="1" x14ac:dyDescent="0.4">
      <c r="A43" s="79"/>
      <c r="B43" s="79"/>
      <c r="C43" s="79"/>
      <c r="D43" s="79"/>
      <c r="E43" s="79"/>
      <c r="F43" s="79"/>
      <c r="G43" s="79"/>
      <c r="H43" s="79"/>
      <c r="I43" s="79"/>
      <c r="J43" s="79"/>
      <c r="K43" s="79"/>
      <c r="L43" s="79"/>
      <c r="M43" s="79"/>
      <c r="N43" s="79"/>
      <c r="O43" s="79"/>
      <c r="P43" s="79"/>
      <c r="Q43" s="79"/>
      <c r="R43" s="79"/>
      <c r="S43" s="79"/>
      <c r="T43" s="79"/>
      <c r="U43" s="79"/>
      <c r="V43" s="79"/>
      <c r="W43" s="79"/>
      <c r="X43" s="79"/>
      <c r="Y43" s="79"/>
    </row>
    <row r="44" spans="1:25" s="17" customFormat="1" ht="12.75" customHeight="1" x14ac:dyDescent="0.4">
      <c r="A44" s="79"/>
      <c r="B44" s="79"/>
      <c r="C44" s="79"/>
      <c r="D44" s="79"/>
      <c r="E44" s="79"/>
      <c r="F44" s="79"/>
      <c r="G44" s="79"/>
      <c r="H44" s="79"/>
      <c r="I44" s="79"/>
      <c r="J44" s="79"/>
      <c r="K44" s="79"/>
      <c r="L44" s="79"/>
      <c r="M44" s="79"/>
      <c r="N44" s="79"/>
      <c r="O44" s="79"/>
      <c r="P44" s="79"/>
      <c r="Q44" s="79"/>
      <c r="R44" s="79"/>
      <c r="S44" s="79"/>
      <c r="T44" s="79"/>
      <c r="U44" s="79"/>
      <c r="V44" s="79"/>
      <c r="W44" s="79"/>
      <c r="X44" s="79"/>
      <c r="Y44" s="79"/>
    </row>
    <row r="45" spans="1:25" s="17" customFormat="1" ht="12.75" customHeight="1" x14ac:dyDescent="0.4">
      <c r="A45" s="79"/>
      <c r="B45" s="79"/>
      <c r="C45" s="79"/>
      <c r="D45" s="79"/>
      <c r="E45" s="79"/>
      <c r="F45" s="79"/>
      <c r="G45" s="79"/>
      <c r="H45" s="79"/>
      <c r="I45" s="79"/>
      <c r="J45" s="79"/>
      <c r="K45" s="79"/>
      <c r="L45" s="79"/>
      <c r="M45" s="79"/>
      <c r="N45" s="79"/>
      <c r="O45" s="79"/>
      <c r="P45" s="79"/>
      <c r="Q45" s="79"/>
      <c r="R45" s="79"/>
      <c r="S45" s="79"/>
      <c r="T45" s="79"/>
      <c r="U45" s="79"/>
      <c r="V45" s="79"/>
      <c r="W45" s="79"/>
      <c r="X45" s="79"/>
      <c r="Y45" s="79"/>
    </row>
    <row r="46" spans="1:25" s="17" customFormat="1" ht="12.75" customHeight="1" x14ac:dyDescent="0.4">
      <c r="A46" s="79"/>
      <c r="B46" s="79"/>
      <c r="C46" s="79"/>
      <c r="D46" s="79"/>
      <c r="E46" s="79"/>
      <c r="F46" s="79"/>
      <c r="G46" s="79"/>
      <c r="H46" s="79"/>
      <c r="I46" s="79"/>
      <c r="J46" s="79"/>
      <c r="K46" s="79"/>
      <c r="L46" s="79"/>
      <c r="M46" s="79"/>
      <c r="N46" s="79"/>
      <c r="O46" s="79"/>
      <c r="P46" s="79"/>
      <c r="Q46" s="79"/>
      <c r="R46" s="79"/>
      <c r="S46" s="79"/>
      <c r="T46" s="79"/>
      <c r="U46" s="79"/>
      <c r="V46" s="79"/>
      <c r="W46" s="79"/>
      <c r="X46" s="79"/>
      <c r="Y46" s="79"/>
    </row>
    <row r="47" spans="1:25" s="17" customFormat="1" ht="12.75" customHeight="1" x14ac:dyDescent="0.4">
      <c r="A47" s="79"/>
      <c r="B47" s="79"/>
      <c r="C47" s="79"/>
      <c r="D47" s="79"/>
      <c r="E47" s="79"/>
      <c r="F47" s="79"/>
      <c r="G47" s="79"/>
      <c r="H47" s="79"/>
      <c r="I47" s="79"/>
      <c r="J47" s="79"/>
      <c r="K47" s="79"/>
      <c r="L47" s="79"/>
      <c r="M47" s="79"/>
      <c r="N47" s="79"/>
      <c r="O47" s="79"/>
      <c r="P47" s="79"/>
      <c r="Q47" s="79"/>
      <c r="R47" s="79"/>
      <c r="S47" s="79"/>
      <c r="T47" s="79"/>
      <c r="U47" s="79"/>
      <c r="V47" s="79"/>
      <c r="W47" s="79"/>
      <c r="X47" s="79"/>
      <c r="Y47" s="79"/>
    </row>
    <row r="48" spans="1:25" s="17" customFormat="1" ht="12.75" customHeight="1" x14ac:dyDescent="0.4">
      <c r="A48" s="79"/>
      <c r="B48" s="79"/>
      <c r="C48" s="79"/>
      <c r="D48" s="79"/>
      <c r="E48" s="79"/>
      <c r="F48" s="79"/>
      <c r="G48" s="79"/>
      <c r="H48" s="79"/>
      <c r="I48" s="79"/>
      <c r="J48" s="79"/>
      <c r="K48" s="79"/>
      <c r="L48" s="79"/>
      <c r="M48" s="79"/>
      <c r="N48" s="79"/>
      <c r="O48" s="79"/>
      <c r="P48" s="79"/>
      <c r="Q48" s="79"/>
      <c r="R48" s="79"/>
      <c r="S48" s="79"/>
      <c r="T48" s="79"/>
      <c r="U48" s="79"/>
      <c r="V48" s="79"/>
      <c r="W48" s="79"/>
      <c r="X48" s="79"/>
      <c r="Y48" s="79"/>
    </row>
    <row r="49" spans="1:25" s="17" customFormat="1" ht="12.75" customHeight="1" x14ac:dyDescent="0.4">
      <c r="A49" s="79"/>
      <c r="B49" s="79"/>
      <c r="C49" s="79"/>
      <c r="D49" s="79"/>
      <c r="E49" s="79"/>
      <c r="F49" s="79"/>
      <c r="G49" s="79"/>
      <c r="H49" s="79"/>
      <c r="I49" s="79"/>
      <c r="J49" s="79"/>
      <c r="K49" s="79"/>
      <c r="L49" s="79"/>
      <c r="M49" s="79"/>
      <c r="N49" s="79"/>
      <c r="O49" s="79"/>
      <c r="P49" s="79"/>
      <c r="Q49" s="79"/>
      <c r="R49" s="79"/>
      <c r="S49" s="79"/>
      <c r="T49" s="79"/>
      <c r="U49" s="79"/>
      <c r="V49" s="79"/>
      <c r="W49" s="79"/>
      <c r="X49" s="79"/>
      <c r="Y49" s="79"/>
    </row>
    <row r="50" spans="1:25" s="17" customFormat="1" ht="12.75" customHeight="1" x14ac:dyDescent="0.4">
      <c r="A50" s="79"/>
      <c r="B50" s="79"/>
      <c r="C50" s="79"/>
      <c r="D50" s="79"/>
      <c r="E50" s="79"/>
      <c r="F50" s="79"/>
      <c r="G50" s="79"/>
      <c r="H50" s="79"/>
      <c r="I50" s="79"/>
      <c r="J50" s="79"/>
      <c r="K50" s="79"/>
      <c r="L50" s="79"/>
      <c r="M50" s="79"/>
      <c r="N50" s="79"/>
      <c r="O50" s="79"/>
      <c r="P50" s="79"/>
      <c r="Q50" s="79"/>
      <c r="R50" s="79"/>
      <c r="S50" s="79"/>
      <c r="T50" s="79"/>
      <c r="U50" s="79"/>
      <c r="V50" s="79"/>
      <c r="W50" s="79"/>
      <c r="X50" s="79"/>
      <c r="Y50" s="79"/>
    </row>
    <row r="51" spans="1:25" s="17" customFormat="1" ht="12.75" customHeight="1" x14ac:dyDescent="0.4">
      <c r="A51" s="79"/>
      <c r="B51" s="79"/>
      <c r="C51" s="79"/>
      <c r="D51" s="79"/>
      <c r="E51" s="79"/>
      <c r="F51" s="79"/>
      <c r="G51" s="79"/>
      <c r="H51" s="79"/>
      <c r="I51" s="79"/>
      <c r="J51" s="79"/>
      <c r="K51" s="79"/>
      <c r="L51" s="79"/>
      <c r="M51" s="79"/>
      <c r="N51" s="79"/>
      <c r="O51" s="79"/>
      <c r="P51" s="79"/>
      <c r="Q51" s="79"/>
      <c r="R51" s="79"/>
      <c r="S51" s="79"/>
      <c r="T51" s="79"/>
      <c r="U51" s="79"/>
      <c r="V51" s="79"/>
      <c r="W51" s="79"/>
      <c r="X51" s="79"/>
      <c r="Y51" s="79"/>
    </row>
    <row r="52" spans="1:25" s="17" customFormat="1" ht="12.75" customHeight="1" x14ac:dyDescent="0.4">
      <c r="A52" s="79"/>
      <c r="B52" s="79"/>
      <c r="C52" s="79"/>
      <c r="D52" s="79"/>
      <c r="E52" s="79"/>
      <c r="F52" s="79"/>
      <c r="G52" s="79"/>
      <c r="H52" s="79"/>
      <c r="I52" s="79"/>
      <c r="J52" s="79"/>
      <c r="K52" s="79"/>
      <c r="L52" s="79"/>
      <c r="M52" s="79"/>
      <c r="N52" s="79"/>
      <c r="O52" s="79"/>
      <c r="P52" s="79"/>
      <c r="Q52" s="79"/>
      <c r="R52" s="79"/>
      <c r="S52" s="79"/>
      <c r="T52" s="79"/>
      <c r="U52" s="79"/>
      <c r="V52" s="79"/>
      <c r="W52" s="79"/>
      <c r="X52" s="79"/>
      <c r="Y52" s="79"/>
    </row>
    <row r="53" spans="1:25" s="17" customFormat="1" ht="12.75" customHeight="1" x14ac:dyDescent="0.4">
      <c r="A53" s="79"/>
      <c r="B53" s="79"/>
      <c r="C53" s="79"/>
      <c r="D53" s="79"/>
      <c r="E53" s="79"/>
      <c r="F53" s="79"/>
      <c r="G53" s="79"/>
      <c r="H53" s="79"/>
      <c r="I53" s="79"/>
      <c r="J53" s="79"/>
      <c r="K53" s="79"/>
      <c r="L53" s="79"/>
      <c r="M53" s="79"/>
      <c r="N53" s="79"/>
      <c r="O53" s="79"/>
      <c r="P53" s="79"/>
      <c r="Q53" s="79"/>
      <c r="R53" s="79"/>
      <c r="S53" s="79"/>
      <c r="T53" s="79"/>
      <c r="U53" s="79"/>
      <c r="V53" s="79"/>
      <c r="W53" s="79"/>
      <c r="X53" s="79"/>
      <c r="Y53" s="79"/>
    </row>
    <row r="54" spans="1:25" s="17" customFormat="1" ht="12.75" customHeight="1" x14ac:dyDescent="0.4">
      <c r="A54" s="79"/>
      <c r="B54" s="79"/>
      <c r="C54" s="79"/>
      <c r="D54" s="79"/>
      <c r="E54" s="79"/>
      <c r="F54" s="79"/>
      <c r="G54" s="79"/>
      <c r="H54" s="79"/>
      <c r="I54" s="79"/>
      <c r="J54" s="79"/>
      <c r="K54" s="79"/>
      <c r="L54" s="79"/>
      <c r="M54" s="79"/>
      <c r="N54" s="79"/>
      <c r="O54" s="79"/>
      <c r="P54" s="79"/>
      <c r="Q54" s="79"/>
      <c r="R54" s="79"/>
      <c r="S54" s="79"/>
      <c r="T54" s="79"/>
      <c r="U54" s="79"/>
      <c r="V54" s="79"/>
      <c r="W54" s="79"/>
      <c r="X54" s="79"/>
      <c r="Y54" s="79"/>
    </row>
    <row r="55" spans="1:25" s="17" customFormat="1" ht="12.75" customHeight="1" x14ac:dyDescent="0.4">
      <c r="A55" s="79"/>
      <c r="B55" s="79"/>
      <c r="C55" s="79"/>
      <c r="D55" s="79"/>
      <c r="E55" s="79"/>
      <c r="F55" s="79"/>
      <c r="G55" s="79"/>
      <c r="H55" s="79"/>
      <c r="I55" s="79"/>
      <c r="J55" s="79"/>
      <c r="K55" s="79"/>
      <c r="L55" s="79"/>
      <c r="M55" s="79"/>
      <c r="N55" s="79"/>
      <c r="O55" s="79"/>
      <c r="P55" s="79"/>
      <c r="Q55" s="79"/>
      <c r="R55" s="79"/>
      <c r="S55" s="79"/>
      <c r="T55" s="79"/>
      <c r="U55" s="79"/>
      <c r="V55" s="79"/>
      <c r="W55" s="79"/>
      <c r="X55" s="79"/>
      <c r="Y55" s="79"/>
    </row>
    <row r="56" spans="1:25" s="17" customFormat="1" ht="12.75" customHeight="1" x14ac:dyDescent="0.4">
      <c r="A56" s="19"/>
      <c r="B56" s="19"/>
      <c r="C56" s="19"/>
      <c r="D56" s="19"/>
      <c r="E56" s="19"/>
      <c r="F56" s="19"/>
      <c r="G56" s="19"/>
      <c r="H56" s="19"/>
      <c r="I56" s="19"/>
      <c r="J56" s="19"/>
      <c r="K56" s="19"/>
      <c r="L56" s="19"/>
      <c r="M56" s="19"/>
      <c r="N56" s="19"/>
      <c r="O56" s="19"/>
      <c r="P56" s="19"/>
      <c r="Q56" s="19"/>
      <c r="R56" s="25"/>
      <c r="S56" s="25"/>
      <c r="T56" s="25"/>
      <c r="U56" s="25"/>
      <c r="V56" s="25"/>
      <c r="W56" s="25"/>
      <c r="X56" s="25"/>
      <c r="Y56" s="25"/>
    </row>
    <row r="57" spans="1:25" s="17" customFormat="1" ht="12.75" customHeight="1" x14ac:dyDescent="0.4">
      <c r="R57" s="1"/>
      <c r="S57" s="1"/>
      <c r="T57" s="1"/>
      <c r="U57" s="1"/>
      <c r="V57" s="1"/>
      <c r="W57" s="1"/>
      <c r="X57" s="1"/>
      <c r="Y57" s="1"/>
    </row>
    <row r="58" spans="1:25" s="17" customFormat="1" ht="12.75" customHeight="1" x14ac:dyDescent="0.4">
      <c r="R58" s="1"/>
      <c r="S58" s="1"/>
      <c r="T58" s="1"/>
      <c r="U58" s="1"/>
      <c r="V58" s="1"/>
      <c r="W58" s="1"/>
      <c r="X58" s="1"/>
      <c r="Y58" s="1"/>
    </row>
    <row r="59" spans="1:25" s="17" customFormat="1" ht="12.75" customHeight="1" x14ac:dyDescent="0.4">
      <c r="R59" s="1"/>
      <c r="S59" s="1"/>
      <c r="T59" s="1"/>
      <c r="U59" s="1"/>
      <c r="V59" s="1"/>
      <c r="W59" s="1"/>
      <c r="X59" s="1"/>
      <c r="Y59" s="1"/>
    </row>
    <row r="60" spans="1:25" s="17" customFormat="1" ht="12.75" customHeight="1" x14ac:dyDescent="0.4">
      <c r="R60" s="1"/>
      <c r="S60" s="1"/>
      <c r="T60" s="1"/>
      <c r="U60" s="1"/>
      <c r="V60" s="1"/>
      <c r="W60" s="1"/>
      <c r="X60" s="1"/>
      <c r="Y60" s="1"/>
    </row>
    <row r="61" spans="1:25" s="17" customFormat="1" ht="12.75" customHeight="1" x14ac:dyDescent="0.4">
      <c r="R61" s="1"/>
      <c r="S61" s="1"/>
      <c r="T61" s="1"/>
      <c r="U61" s="1"/>
      <c r="V61" s="1"/>
      <c r="W61" s="1"/>
      <c r="X61" s="1"/>
      <c r="Y61" s="1"/>
    </row>
    <row r="62" spans="1:25" s="17" customFormat="1" ht="12.75" customHeight="1" x14ac:dyDescent="0.4">
      <c r="R62" s="1"/>
      <c r="S62" s="1"/>
      <c r="T62" s="1"/>
      <c r="U62" s="1"/>
      <c r="V62" s="1"/>
      <c r="W62" s="1"/>
      <c r="X62" s="1"/>
      <c r="Y62" s="1"/>
    </row>
    <row r="63" spans="1:25" s="17" customFormat="1" ht="12.75" customHeight="1" x14ac:dyDescent="0.4">
      <c r="R63" s="1"/>
      <c r="S63" s="1"/>
      <c r="T63" s="1"/>
      <c r="U63" s="1"/>
      <c r="V63" s="1"/>
      <c r="W63" s="1"/>
      <c r="X63" s="1"/>
      <c r="Y63" s="1"/>
    </row>
    <row r="64" spans="1:25" s="17" customFormat="1" ht="12.75" customHeight="1" x14ac:dyDescent="0.4">
      <c r="R64" s="1"/>
      <c r="S64" s="1"/>
      <c r="T64" s="1"/>
      <c r="U64" s="1"/>
      <c r="V64" s="1"/>
      <c r="W64" s="1"/>
      <c r="X64" s="1"/>
      <c r="Y64" s="1"/>
    </row>
    <row r="65" spans="18:25" s="17" customFormat="1" ht="12.75" customHeight="1" x14ac:dyDescent="0.4">
      <c r="R65" s="1"/>
      <c r="S65" s="1"/>
      <c r="T65" s="1"/>
      <c r="U65" s="1"/>
      <c r="V65" s="1"/>
      <c r="W65" s="1"/>
      <c r="X65" s="1"/>
      <c r="Y65" s="1"/>
    </row>
    <row r="66" spans="18:25" s="17" customFormat="1" ht="12.75" customHeight="1" x14ac:dyDescent="0.4">
      <c r="R66" s="1"/>
      <c r="S66" s="1"/>
      <c r="T66" s="1"/>
      <c r="U66" s="1"/>
      <c r="V66" s="1"/>
      <c r="W66" s="1"/>
      <c r="X66" s="1"/>
      <c r="Y66" s="1"/>
    </row>
    <row r="67" spans="18:25" s="17" customFormat="1" ht="12.75" customHeight="1" x14ac:dyDescent="0.4">
      <c r="R67" s="1"/>
      <c r="S67" s="1"/>
      <c r="T67" s="1"/>
      <c r="U67" s="1"/>
      <c r="V67" s="1"/>
      <c r="W67" s="1"/>
      <c r="X67" s="1"/>
      <c r="Y67" s="1"/>
    </row>
    <row r="68" spans="18:25" s="17" customFormat="1" ht="12.75" customHeight="1" x14ac:dyDescent="0.4">
      <c r="R68" s="1"/>
      <c r="S68" s="1"/>
      <c r="T68" s="1"/>
      <c r="U68" s="1"/>
      <c r="V68" s="1"/>
      <c r="W68" s="1"/>
      <c r="X68" s="1"/>
      <c r="Y68" s="1"/>
    </row>
    <row r="69" spans="18:25" s="17" customFormat="1" ht="12.75" customHeight="1" x14ac:dyDescent="0.4">
      <c r="R69" s="1"/>
      <c r="S69" s="1"/>
      <c r="T69" s="1"/>
      <c r="U69" s="1"/>
      <c r="V69" s="1"/>
      <c r="W69" s="1"/>
      <c r="X69" s="1"/>
      <c r="Y69" s="1"/>
    </row>
    <row r="70" spans="18:25" s="17" customFormat="1" ht="12.75" customHeight="1" x14ac:dyDescent="0.4">
      <c r="R70" s="1"/>
      <c r="S70" s="1"/>
      <c r="T70" s="1"/>
      <c r="U70" s="1"/>
      <c r="V70" s="1"/>
      <c r="W70" s="1"/>
      <c r="X70" s="1"/>
      <c r="Y70" s="1"/>
    </row>
    <row r="71" spans="18:25" s="17" customFormat="1" ht="12.75" customHeight="1" x14ac:dyDescent="0.4">
      <c r="R71" s="1"/>
      <c r="S71" s="1"/>
      <c r="T71" s="1"/>
      <c r="U71" s="1"/>
      <c r="V71" s="1"/>
      <c r="W71" s="1"/>
      <c r="X71" s="1"/>
      <c r="Y71" s="1"/>
    </row>
    <row r="72" spans="18:25" s="17" customFormat="1" ht="12.75" customHeight="1" x14ac:dyDescent="0.4">
      <c r="R72" s="1"/>
      <c r="S72" s="1"/>
      <c r="T72" s="1"/>
      <c r="U72" s="1"/>
      <c r="V72" s="1"/>
      <c r="W72" s="1"/>
      <c r="X72" s="1"/>
      <c r="Y72" s="1"/>
    </row>
    <row r="73" spans="18:25" s="17" customFormat="1" ht="12.75" customHeight="1" x14ac:dyDescent="0.4">
      <c r="R73" s="1"/>
      <c r="S73" s="1"/>
      <c r="T73" s="1"/>
      <c r="U73" s="1"/>
      <c r="V73" s="1"/>
      <c r="W73" s="1"/>
      <c r="X73" s="1"/>
      <c r="Y73" s="1"/>
    </row>
    <row r="74" spans="18:25" s="17" customFormat="1" ht="12.75" customHeight="1" x14ac:dyDescent="0.4">
      <c r="R74" s="1"/>
      <c r="S74" s="1"/>
      <c r="T74" s="1"/>
      <c r="U74" s="1"/>
      <c r="V74" s="1"/>
      <c r="W74" s="1"/>
      <c r="X74" s="1"/>
      <c r="Y74" s="1"/>
    </row>
    <row r="75" spans="18:25" s="17" customFormat="1" ht="12.75" customHeight="1" x14ac:dyDescent="0.4">
      <c r="R75" s="1"/>
      <c r="S75" s="1"/>
      <c r="T75" s="1"/>
      <c r="U75" s="1"/>
      <c r="V75" s="1"/>
      <c r="W75" s="1"/>
      <c r="X75" s="1"/>
      <c r="Y75" s="1"/>
    </row>
    <row r="76" spans="18:25" s="17" customFormat="1" ht="12.75" customHeight="1" x14ac:dyDescent="0.4">
      <c r="R76" s="1"/>
      <c r="S76" s="1"/>
      <c r="T76" s="1"/>
      <c r="U76" s="1"/>
      <c r="V76" s="1"/>
      <c r="W76" s="1"/>
      <c r="X76" s="1"/>
      <c r="Y76" s="1"/>
    </row>
    <row r="77" spans="18:25" s="17" customFormat="1" ht="12.75" customHeight="1" x14ac:dyDescent="0.4">
      <c r="R77" s="1"/>
      <c r="S77" s="1"/>
      <c r="T77" s="1"/>
      <c r="U77" s="1"/>
      <c r="V77" s="1"/>
      <c r="W77" s="1"/>
      <c r="X77" s="1"/>
      <c r="Y77" s="1"/>
    </row>
    <row r="78" spans="18:25" s="17" customFormat="1" ht="12.75" customHeight="1" x14ac:dyDescent="0.4">
      <c r="R78" s="1"/>
      <c r="S78" s="1"/>
      <c r="T78" s="1"/>
      <c r="U78" s="1"/>
      <c r="V78" s="1"/>
      <c r="W78" s="1"/>
      <c r="X78" s="1"/>
      <c r="Y78" s="1"/>
    </row>
    <row r="79" spans="18:25" s="17" customFormat="1" ht="12.75" customHeight="1" x14ac:dyDescent="0.4">
      <c r="R79" s="1"/>
      <c r="S79" s="1"/>
      <c r="T79" s="1"/>
      <c r="U79" s="1"/>
      <c r="V79" s="1"/>
      <c r="W79" s="1"/>
      <c r="X79" s="1"/>
      <c r="Y79" s="1"/>
    </row>
    <row r="80" spans="18:25" s="17" customFormat="1" ht="12.75" customHeight="1" x14ac:dyDescent="0.4">
      <c r="R80" s="1"/>
      <c r="S80" s="1"/>
      <c r="T80" s="1"/>
      <c r="U80" s="1"/>
      <c r="V80" s="1"/>
      <c r="W80" s="1"/>
      <c r="X80" s="1"/>
      <c r="Y80" s="1"/>
    </row>
    <row r="81" spans="18:25" s="17" customFormat="1" ht="12.75" customHeight="1" x14ac:dyDescent="0.4">
      <c r="R81" s="1"/>
      <c r="S81" s="1"/>
      <c r="T81" s="1"/>
      <c r="U81" s="1"/>
      <c r="V81" s="1"/>
      <c r="W81" s="1"/>
      <c r="X81" s="1"/>
      <c r="Y81" s="1"/>
    </row>
    <row r="82" spans="18:25" s="17" customFormat="1" ht="12.75" customHeight="1" x14ac:dyDescent="0.4">
      <c r="R82" s="1"/>
      <c r="S82" s="1"/>
      <c r="T82" s="1"/>
      <c r="U82" s="1"/>
      <c r="V82" s="1"/>
      <c r="W82" s="1"/>
      <c r="X82" s="1"/>
      <c r="Y82" s="1"/>
    </row>
    <row r="83" spans="18:25" s="17" customFormat="1" ht="12.75" customHeight="1" x14ac:dyDescent="0.4">
      <c r="R83" s="1"/>
      <c r="S83" s="1"/>
      <c r="T83" s="1"/>
      <c r="U83" s="1"/>
      <c r="V83" s="1"/>
      <c r="W83" s="1"/>
      <c r="X83" s="1"/>
      <c r="Y83" s="1"/>
    </row>
    <row r="84" spans="18:25" s="17" customFormat="1" ht="12.75" customHeight="1" x14ac:dyDescent="0.4">
      <c r="R84" s="1"/>
      <c r="S84" s="1"/>
      <c r="T84" s="1"/>
      <c r="U84" s="1"/>
      <c r="V84" s="1"/>
      <c r="W84" s="1"/>
      <c r="X84" s="1"/>
      <c r="Y84" s="1"/>
    </row>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row r="462" spans="18:25" s="17" customFormat="1" ht="12.75" customHeight="1" x14ac:dyDescent="0.4">
      <c r="R462" s="1"/>
      <c r="S462" s="1"/>
      <c r="T462" s="1"/>
      <c r="U462" s="1"/>
      <c r="V462" s="1"/>
      <c r="W462" s="1"/>
      <c r="X462" s="1"/>
      <c r="Y462" s="1"/>
    </row>
    <row r="463" spans="18:25" s="17" customFormat="1" ht="12.75" customHeight="1" x14ac:dyDescent="0.4">
      <c r="R463" s="1"/>
      <c r="S463" s="1"/>
      <c r="T463" s="1"/>
      <c r="U463" s="1"/>
      <c r="V463" s="1"/>
      <c r="W463" s="1"/>
      <c r="X463" s="1"/>
      <c r="Y463" s="1"/>
    </row>
    <row r="464" spans="18:25" s="17" customFormat="1" ht="12.75" customHeight="1" x14ac:dyDescent="0.4">
      <c r="R464" s="1"/>
      <c r="S464" s="1"/>
      <c r="T464" s="1"/>
      <c r="U464" s="1"/>
      <c r="V464" s="1"/>
      <c r="W464" s="1"/>
      <c r="X464" s="1"/>
      <c r="Y464" s="1"/>
    </row>
    <row r="465" spans="18:25" s="17" customFormat="1" ht="12.75" customHeight="1" x14ac:dyDescent="0.4">
      <c r="R465" s="1"/>
      <c r="S465" s="1"/>
      <c r="T465" s="1"/>
      <c r="U465" s="1"/>
      <c r="V465" s="1"/>
      <c r="W465" s="1"/>
      <c r="X465" s="1"/>
      <c r="Y465" s="1"/>
    </row>
    <row r="466" spans="18:25" s="17" customFormat="1" ht="12.75" customHeight="1" x14ac:dyDescent="0.4">
      <c r="R466" s="1"/>
      <c r="S466" s="1"/>
      <c r="T466" s="1"/>
      <c r="U466" s="1"/>
      <c r="V466" s="1"/>
      <c r="W466" s="1"/>
      <c r="X466" s="1"/>
      <c r="Y466" s="1"/>
    </row>
    <row r="467" spans="18:25" s="17" customFormat="1" ht="12.75" customHeight="1" x14ac:dyDescent="0.4">
      <c r="R467" s="1"/>
      <c r="S467" s="1"/>
      <c r="T467" s="1"/>
      <c r="U467" s="1"/>
      <c r="V467" s="1"/>
      <c r="W467" s="1"/>
      <c r="X467" s="1"/>
      <c r="Y467" s="1"/>
    </row>
    <row r="468" spans="18:25" s="17" customFormat="1" ht="12.75" customHeight="1" x14ac:dyDescent="0.4">
      <c r="R468" s="1"/>
      <c r="S468" s="1"/>
      <c r="T468" s="1"/>
      <c r="U468" s="1"/>
      <c r="V468" s="1"/>
      <c r="W468" s="1"/>
      <c r="X468" s="1"/>
      <c r="Y468" s="1"/>
    </row>
    <row r="469" spans="18:25" s="17" customFormat="1" ht="12.75" customHeight="1" x14ac:dyDescent="0.4">
      <c r="R469" s="1"/>
      <c r="S469" s="1"/>
      <c r="T469" s="1"/>
      <c r="U469" s="1"/>
      <c r="V469" s="1"/>
      <c r="W469" s="1"/>
      <c r="X469" s="1"/>
      <c r="Y469" s="1"/>
    </row>
    <row r="470" spans="18:25" s="17" customFormat="1" ht="12.75" customHeight="1" x14ac:dyDescent="0.4">
      <c r="R470" s="1"/>
      <c r="S470" s="1"/>
      <c r="T470" s="1"/>
      <c r="U470" s="1"/>
      <c r="V470" s="1"/>
      <c r="W470" s="1"/>
      <c r="X470" s="1"/>
      <c r="Y470" s="1"/>
    </row>
    <row r="471" spans="18:25" s="17" customFormat="1" ht="12.75" customHeight="1" x14ac:dyDescent="0.4">
      <c r="R471" s="1"/>
      <c r="S471" s="1"/>
      <c r="T471" s="1"/>
      <c r="U471" s="1"/>
      <c r="V471" s="1"/>
      <c r="W471" s="1"/>
      <c r="X471" s="1"/>
      <c r="Y471" s="1"/>
    </row>
    <row r="472" spans="18:25" s="17" customFormat="1" ht="12.75" customHeight="1" x14ac:dyDescent="0.4">
      <c r="R472" s="1"/>
      <c r="S472" s="1"/>
      <c r="T472" s="1"/>
      <c r="U472" s="1"/>
      <c r="V472" s="1"/>
      <c r="W472" s="1"/>
      <c r="X472" s="1"/>
      <c r="Y472" s="1"/>
    </row>
    <row r="473" spans="18:25" s="17" customFormat="1" ht="12.75" customHeight="1" x14ac:dyDescent="0.4">
      <c r="R473" s="1"/>
      <c r="S473" s="1"/>
      <c r="T473" s="1"/>
      <c r="U473" s="1"/>
      <c r="V473" s="1"/>
      <c r="W473" s="1"/>
      <c r="X473" s="1"/>
      <c r="Y473" s="1"/>
    </row>
    <row r="474" spans="18:25" s="17" customFormat="1" ht="12.75" customHeight="1" x14ac:dyDescent="0.4">
      <c r="R474" s="1"/>
      <c r="S474" s="1"/>
      <c r="T474" s="1"/>
      <c r="U474" s="1"/>
      <c r="V474" s="1"/>
      <c r="W474" s="1"/>
      <c r="X474" s="1"/>
      <c r="Y474" s="1"/>
    </row>
    <row r="475" spans="18:25" s="17" customFormat="1" ht="12.75" customHeight="1" x14ac:dyDescent="0.4">
      <c r="R475" s="1"/>
      <c r="S475" s="1"/>
      <c r="T475" s="1"/>
      <c r="U475" s="1"/>
      <c r="V475" s="1"/>
      <c r="W475" s="1"/>
      <c r="X475" s="1"/>
      <c r="Y475" s="1"/>
    </row>
    <row r="476" spans="18:25" s="17" customFormat="1" ht="12.75" customHeight="1" x14ac:dyDescent="0.4">
      <c r="R476" s="1"/>
      <c r="S476" s="1"/>
      <c r="T476" s="1"/>
      <c r="U476" s="1"/>
      <c r="V476" s="1"/>
      <c r="W476" s="1"/>
      <c r="X476" s="1"/>
      <c r="Y476" s="1"/>
    </row>
    <row r="477" spans="18:25" s="17" customFormat="1" ht="12.75" customHeight="1" x14ac:dyDescent="0.4">
      <c r="R477" s="1"/>
      <c r="S477" s="1"/>
      <c r="T477" s="1"/>
      <c r="U477" s="1"/>
      <c r="V477" s="1"/>
      <c r="W477" s="1"/>
      <c r="X477" s="1"/>
      <c r="Y477" s="1"/>
    </row>
    <row r="478" spans="18:25" s="17" customFormat="1" ht="12.75" customHeight="1" x14ac:dyDescent="0.4">
      <c r="R478" s="1"/>
      <c r="S478" s="1"/>
      <c r="T478" s="1"/>
      <c r="U478" s="1"/>
      <c r="V478" s="1"/>
      <c r="W478" s="1"/>
      <c r="X478" s="1"/>
      <c r="Y478" s="1"/>
    </row>
    <row r="479" spans="18:25" s="17" customFormat="1" ht="12.75" customHeight="1" x14ac:dyDescent="0.4">
      <c r="R479" s="1"/>
      <c r="S479" s="1"/>
      <c r="T479" s="1"/>
      <c r="U479" s="1"/>
      <c r="V479" s="1"/>
      <c r="W479" s="1"/>
      <c r="X479" s="1"/>
      <c r="Y479" s="1"/>
    </row>
    <row r="480" spans="18:25" s="17" customFormat="1" ht="12.75" customHeight="1" x14ac:dyDescent="0.4">
      <c r="R480" s="1"/>
      <c r="S480" s="1"/>
      <c r="T480" s="1"/>
      <c r="U480" s="1"/>
      <c r="V480" s="1"/>
      <c r="W480" s="1"/>
      <c r="X480" s="1"/>
      <c r="Y480" s="1"/>
    </row>
    <row r="481" spans="18:25" s="17" customFormat="1" ht="12.75" customHeight="1" x14ac:dyDescent="0.4">
      <c r="R481" s="1"/>
      <c r="S481" s="1"/>
      <c r="T481" s="1"/>
      <c r="U481" s="1"/>
      <c r="V481" s="1"/>
      <c r="W481" s="1"/>
      <c r="X481" s="1"/>
      <c r="Y481" s="1"/>
    </row>
    <row r="482" spans="18:25" s="17" customFormat="1" ht="12.75" customHeight="1" x14ac:dyDescent="0.4">
      <c r="R482" s="1"/>
      <c r="S482" s="1"/>
      <c r="T482" s="1"/>
      <c r="U482" s="1"/>
      <c r="V482" s="1"/>
      <c r="W482" s="1"/>
      <c r="X482" s="1"/>
      <c r="Y482" s="1"/>
    </row>
    <row r="483" spans="18:25" s="17" customFormat="1" ht="12.75" customHeight="1" x14ac:dyDescent="0.4">
      <c r="R483" s="1"/>
      <c r="S483" s="1"/>
      <c r="T483" s="1"/>
      <c r="U483" s="1"/>
      <c r="V483" s="1"/>
      <c r="W483" s="1"/>
      <c r="X483" s="1"/>
      <c r="Y483" s="1"/>
    </row>
    <row r="484" spans="18:25" s="17" customFormat="1" ht="12.75" customHeight="1" x14ac:dyDescent="0.4">
      <c r="R484" s="1"/>
      <c r="S484" s="1"/>
      <c r="T484" s="1"/>
      <c r="U484" s="1"/>
      <c r="V484" s="1"/>
      <c r="W484" s="1"/>
      <c r="X484" s="1"/>
      <c r="Y484" s="1"/>
    </row>
    <row r="485" spans="18:25" s="17" customFormat="1" ht="12.75" customHeight="1" x14ac:dyDescent="0.4">
      <c r="R485" s="1"/>
      <c r="S485" s="1"/>
      <c r="T485" s="1"/>
      <c r="U485" s="1"/>
      <c r="V485" s="1"/>
      <c r="W485" s="1"/>
      <c r="X485" s="1"/>
      <c r="Y485" s="1"/>
    </row>
    <row r="486" spans="18:25" s="17" customFormat="1" ht="12.75" customHeight="1" x14ac:dyDescent="0.4">
      <c r="R486" s="1"/>
      <c r="S486" s="1"/>
      <c r="T486" s="1"/>
      <c r="U486" s="1"/>
      <c r="V486" s="1"/>
      <c r="W486" s="1"/>
      <c r="X486" s="1"/>
      <c r="Y486" s="1"/>
    </row>
    <row r="487" spans="18:25" s="17" customFormat="1" ht="12.75" customHeight="1" x14ac:dyDescent="0.4">
      <c r="R487" s="1"/>
      <c r="S487" s="1"/>
      <c r="T487" s="1"/>
      <c r="U487" s="1"/>
      <c r="V487" s="1"/>
      <c r="W487" s="1"/>
      <c r="X487" s="1"/>
      <c r="Y487" s="1"/>
    </row>
    <row r="488" spans="18:25" s="17" customFormat="1" ht="12.75" customHeight="1" x14ac:dyDescent="0.4">
      <c r="R488" s="1"/>
      <c r="S488" s="1"/>
      <c r="T488" s="1"/>
      <c r="U488" s="1"/>
      <c r="V488" s="1"/>
      <c r="W488" s="1"/>
      <c r="X488" s="1"/>
      <c r="Y488" s="1"/>
    </row>
    <row r="489" spans="18:25" s="17" customFormat="1" ht="12.75" customHeight="1" x14ac:dyDescent="0.4">
      <c r="R489" s="1"/>
      <c r="S489" s="1"/>
      <c r="T489" s="1"/>
      <c r="U489" s="1"/>
      <c r="V489" s="1"/>
      <c r="W489" s="1"/>
      <c r="X489" s="1"/>
      <c r="Y489" s="1"/>
    </row>
    <row r="490" spans="18:25" s="17" customFormat="1" ht="12.75" customHeight="1" x14ac:dyDescent="0.4">
      <c r="R490" s="1"/>
      <c r="S490" s="1"/>
      <c r="T490" s="1"/>
      <c r="U490" s="1"/>
      <c r="V490" s="1"/>
      <c r="W490" s="1"/>
      <c r="X490" s="1"/>
      <c r="Y490" s="1"/>
    </row>
    <row r="491" spans="18:25" s="17" customFormat="1" ht="12.75" customHeight="1" x14ac:dyDescent="0.4">
      <c r="R491" s="1"/>
      <c r="S491" s="1"/>
      <c r="T491" s="1"/>
      <c r="U491" s="1"/>
      <c r="V491" s="1"/>
      <c r="W491" s="1"/>
      <c r="X491" s="1"/>
      <c r="Y491" s="1"/>
    </row>
    <row r="492" spans="18:25" s="17" customFormat="1" ht="12.75" customHeight="1" x14ac:dyDescent="0.4">
      <c r="R492" s="1"/>
      <c r="S492" s="1"/>
      <c r="T492" s="1"/>
      <c r="U492" s="1"/>
      <c r="V492" s="1"/>
      <c r="W492" s="1"/>
      <c r="X492" s="1"/>
      <c r="Y492" s="1"/>
    </row>
    <row r="493" spans="18:25" s="17" customFormat="1" ht="12.75" customHeight="1" x14ac:dyDescent="0.4">
      <c r="R493" s="1"/>
      <c r="S493" s="1"/>
      <c r="T493" s="1"/>
      <c r="U493" s="1"/>
      <c r="V493" s="1"/>
      <c r="W493" s="1"/>
      <c r="X493" s="1"/>
      <c r="Y493" s="1"/>
    </row>
    <row r="494" spans="18:25" s="17" customFormat="1" ht="12.75" customHeight="1" x14ac:dyDescent="0.4">
      <c r="R494" s="1"/>
      <c r="S494" s="1"/>
      <c r="T494" s="1"/>
      <c r="U494" s="1"/>
      <c r="V494" s="1"/>
      <c r="W494" s="1"/>
      <c r="X494" s="1"/>
      <c r="Y494" s="1"/>
    </row>
    <row r="495" spans="18:25" s="17" customFormat="1" ht="12.75" customHeight="1" x14ac:dyDescent="0.4">
      <c r="R495" s="1"/>
      <c r="S495" s="1"/>
      <c r="T495" s="1"/>
      <c r="U495" s="1"/>
      <c r="V495" s="1"/>
      <c r="W495" s="1"/>
      <c r="X495" s="1"/>
      <c r="Y495" s="1"/>
    </row>
    <row r="496" spans="18:25" s="17" customFormat="1" ht="12.75" customHeight="1" x14ac:dyDescent="0.4">
      <c r="R496" s="1"/>
      <c r="S496" s="1"/>
      <c r="T496" s="1"/>
      <c r="U496" s="1"/>
      <c r="V496" s="1"/>
      <c r="W496" s="1"/>
      <c r="X496" s="1"/>
      <c r="Y496" s="1"/>
    </row>
    <row r="497" spans="18:25" s="17" customFormat="1" ht="12.75" customHeight="1" x14ac:dyDescent="0.4">
      <c r="R497" s="1"/>
      <c r="S497" s="1"/>
      <c r="T497" s="1"/>
      <c r="U497" s="1"/>
      <c r="V497" s="1"/>
      <c r="W497" s="1"/>
      <c r="X497" s="1"/>
      <c r="Y497" s="1"/>
    </row>
    <row r="498" spans="18:25" s="17" customFormat="1" ht="12.75" customHeight="1" x14ac:dyDescent="0.4">
      <c r="R498" s="1"/>
      <c r="S498" s="1"/>
      <c r="T498" s="1"/>
      <c r="U498" s="1"/>
      <c r="V498" s="1"/>
      <c r="W498" s="1"/>
      <c r="X498" s="1"/>
      <c r="Y498" s="1"/>
    </row>
    <row r="499" spans="18:25" s="17" customFormat="1" ht="12.75" customHeight="1" x14ac:dyDescent="0.4">
      <c r="R499" s="1"/>
      <c r="S499" s="1"/>
      <c r="T499" s="1"/>
      <c r="U499" s="1"/>
      <c r="V499" s="1"/>
      <c r="W499" s="1"/>
      <c r="X499" s="1"/>
      <c r="Y499" s="1"/>
    </row>
    <row r="500" spans="18:25" s="17" customFormat="1" ht="12.75" customHeight="1" x14ac:dyDescent="0.4">
      <c r="R500" s="1"/>
      <c r="S500" s="1"/>
      <c r="T500" s="1"/>
      <c r="U500" s="1"/>
      <c r="V500" s="1"/>
      <c r="W500" s="1"/>
      <c r="X500" s="1"/>
      <c r="Y500" s="1"/>
    </row>
    <row r="501" spans="18:25" s="17" customFormat="1" ht="12.75" customHeight="1" x14ac:dyDescent="0.4">
      <c r="R501" s="1"/>
      <c r="S501" s="1"/>
      <c r="T501" s="1"/>
      <c r="U501" s="1"/>
      <c r="V501" s="1"/>
      <c r="W501" s="1"/>
      <c r="X501" s="1"/>
      <c r="Y501" s="1"/>
    </row>
    <row r="502" spans="18:25" s="17" customFormat="1" ht="12.75" customHeight="1" x14ac:dyDescent="0.4">
      <c r="R502" s="1"/>
      <c r="S502" s="1"/>
      <c r="T502" s="1"/>
      <c r="U502" s="1"/>
      <c r="V502" s="1"/>
      <c r="W502" s="1"/>
      <c r="X502" s="1"/>
      <c r="Y502" s="1"/>
    </row>
    <row r="503" spans="18:25" s="17" customFormat="1" ht="12.75" customHeight="1" x14ac:dyDescent="0.4">
      <c r="R503" s="1"/>
      <c r="S503" s="1"/>
      <c r="T503" s="1"/>
      <c r="U503" s="1"/>
      <c r="V503" s="1"/>
      <c r="W503" s="1"/>
      <c r="X503" s="1"/>
      <c r="Y503" s="1"/>
    </row>
    <row r="504" spans="18:25" s="17" customFormat="1" ht="12.75" customHeight="1" x14ac:dyDescent="0.4">
      <c r="R504" s="1"/>
      <c r="S504" s="1"/>
      <c r="T504" s="1"/>
      <c r="U504" s="1"/>
      <c r="V504" s="1"/>
      <c r="W504" s="1"/>
      <c r="X504" s="1"/>
      <c r="Y504" s="1"/>
    </row>
    <row r="505" spans="18:25" s="17" customFormat="1" ht="12.75" customHeight="1" x14ac:dyDescent="0.4">
      <c r="R505" s="1"/>
      <c r="S505" s="1"/>
      <c r="T505" s="1"/>
      <c r="U505" s="1"/>
      <c r="V505" s="1"/>
      <c r="W505" s="1"/>
      <c r="X505" s="1"/>
      <c r="Y505" s="1"/>
    </row>
    <row r="506" spans="18:25" s="17" customFormat="1" ht="12.75" customHeight="1" x14ac:dyDescent="0.4">
      <c r="R506" s="1"/>
      <c r="S506" s="1"/>
      <c r="T506" s="1"/>
      <c r="U506" s="1"/>
      <c r="V506" s="1"/>
      <c r="W506" s="1"/>
      <c r="X506" s="1"/>
      <c r="Y506" s="1"/>
    </row>
    <row r="507" spans="18:25" s="17" customFormat="1" ht="12.75" customHeight="1" x14ac:dyDescent="0.4">
      <c r="R507" s="1"/>
      <c r="S507" s="1"/>
      <c r="T507" s="1"/>
      <c r="U507" s="1"/>
      <c r="V507" s="1"/>
      <c r="W507" s="1"/>
      <c r="X507" s="1"/>
      <c r="Y507" s="1"/>
    </row>
    <row r="508" spans="18:25" s="17" customFormat="1" ht="12.75" customHeight="1" x14ac:dyDescent="0.4">
      <c r="R508" s="1"/>
      <c r="S508" s="1"/>
      <c r="T508" s="1"/>
      <c r="U508" s="1"/>
      <c r="V508" s="1"/>
      <c r="W508" s="1"/>
      <c r="X508" s="1"/>
      <c r="Y508" s="1"/>
    </row>
    <row r="509" spans="18:25" s="17" customFormat="1" ht="12.75" customHeight="1" x14ac:dyDescent="0.4">
      <c r="R509" s="1"/>
      <c r="S509" s="1"/>
      <c r="T509" s="1"/>
      <c r="U509" s="1"/>
      <c r="V509" s="1"/>
      <c r="W509" s="1"/>
      <c r="X509" s="1"/>
      <c r="Y509" s="1"/>
    </row>
    <row r="510" spans="18:25" s="17" customFormat="1" ht="12.75" customHeight="1" x14ac:dyDescent="0.4">
      <c r="R510" s="1"/>
      <c r="S510" s="1"/>
      <c r="T510" s="1"/>
      <c r="U510" s="1"/>
      <c r="V510" s="1"/>
      <c r="W510" s="1"/>
      <c r="X510" s="1"/>
      <c r="Y510" s="1"/>
    </row>
    <row r="511" spans="18:25" s="17" customFormat="1" ht="12.75" customHeight="1" x14ac:dyDescent="0.4">
      <c r="R511" s="1"/>
      <c r="S511" s="1"/>
      <c r="T511" s="1"/>
      <c r="U511" s="1"/>
      <c r="V511" s="1"/>
      <c r="W511" s="1"/>
      <c r="X511" s="1"/>
      <c r="Y511" s="1"/>
    </row>
    <row r="512" spans="18:25" s="17" customFormat="1" ht="12.75" customHeight="1" x14ac:dyDescent="0.4">
      <c r="R512" s="1"/>
      <c r="S512" s="1"/>
      <c r="T512" s="1"/>
      <c r="U512" s="1"/>
      <c r="V512" s="1"/>
      <c r="W512" s="1"/>
      <c r="X512" s="1"/>
      <c r="Y512" s="1"/>
    </row>
    <row r="513" spans="18:25" s="17" customFormat="1" ht="12.75" customHeight="1" x14ac:dyDescent="0.4">
      <c r="R513" s="1"/>
      <c r="S513" s="1"/>
      <c r="T513" s="1"/>
      <c r="U513" s="1"/>
      <c r="V513" s="1"/>
      <c r="W513" s="1"/>
      <c r="X513" s="1"/>
      <c r="Y513" s="1"/>
    </row>
    <row r="514" spans="18:25" s="17" customFormat="1" ht="12.75" customHeight="1" x14ac:dyDescent="0.4">
      <c r="R514" s="1"/>
      <c r="S514" s="1"/>
      <c r="T514" s="1"/>
      <c r="U514" s="1"/>
      <c r="V514" s="1"/>
      <c r="W514" s="1"/>
      <c r="X514" s="1"/>
      <c r="Y514" s="1"/>
    </row>
    <row r="515" spans="18:25" s="17" customFormat="1" ht="12.75" customHeight="1" x14ac:dyDescent="0.4">
      <c r="R515" s="1"/>
      <c r="S515" s="1"/>
      <c r="T515" s="1"/>
      <c r="U515" s="1"/>
      <c r="V515" s="1"/>
      <c r="W515" s="1"/>
      <c r="X515" s="1"/>
      <c r="Y515" s="1"/>
    </row>
    <row r="516" spans="18:25" s="17" customFormat="1" ht="12.75" customHeight="1" x14ac:dyDescent="0.4">
      <c r="R516" s="1"/>
      <c r="S516" s="1"/>
      <c r="T516" s="1"/>
      <c r="U516" s="1"/>
      <c r="V516" s="1"/>
      <c r="W516" s="1"/>
      <c r="X516" s="1"/>
      <c r="Y516" s="1"/>
    </row>
    <row r="517" spans="18:25" s="17" customFormat="1" ht="12.75" customHeight="1" x14ac:dyDescent="0.4">
      <c r="R517" s="1"/>
      <c r="S517" s="1"/>
      <c r="T517" s="1"/>
      <c r="U517" s="1"/>
      <c r="V517" s="1"/>
      <c r="W517" s="1"/>
      <c r="X517" s="1"/>
      <c r="Y517" s="1"/>
    </row>
    <row r="518" spans="18:25" s="17" customFormat="1" ht="12.75" customHeight="1" x14ac:dyDescent="0.4">
      <c r="R518" s="1"/>
      <c r="S518" s="1"/>
      <c r="T518" s="1"/>
      <c r="U518" s="1"/>
      <c r="V518" s="1"/>
      <c r="W518" s="1"/>
      <c r="X518" s="1"/>
      <c r="Y518" s="1"/>
    </row>
    <row r="519" spans="18:25" s="17" customFormat="1" ht="12.75" customHeight="1" x14ac:dyDescent="0.4">
      <c r="R519" s="1"/>
      <c r="S519" s="1"/>
      <c r="T519" s="1"/>
      <c r="U519" s="1"/>
      <c r="V519" s="1"/>
      <c r="W519" s="1"/>
      <c r="X519" s="1"/>
      <c r="Y519" s="1"/>
    </row>
    <row r="520" spans="18:25" s="17" customFormat="1" ht="12.75" customHeight="1" x14ac:dyDescent="0.4">
      <c r="R520" s="1"/>
      <c r="S520" s="1"/>
      <c r="T520" s="1"/>
      <c r="U520" s="1"/>
      <c r="V520" s="1"/>
      <c r="W520" s="1"/>
      <c r="X520" s="1"/>
      <c r="Y520" s="1"/>
    </row>
    <row r="521" spans="18:25" s="17" customFormat="1" ht="12.75" customHeight="1" x14ac:dyDescent="0.4">
      <c r="R521" s="1"/>
      <c r="S521" s="1"/>
      <c r="T521" s="1"/>
      <c r="U521" s="1"/>
      <c r="V521" s="1"/>
      <c r="W521" s="1"/>
      <c r="X521" s="1"/>
      <c r="Y521" s="1"/>
    </row>
    <row r="522" spans="18:25" s="17" customFormat="1" ht="12.75" customHeight="1" x14ac:dyDescent="0.4">
      <c r="R522" s="1"/>
      <c r="S522" s="1"/>
      <c r="T522" s="1"/>
      <c r="U522" s="1"/>
      <c r="V522" s="1"/>
      <c r="W522" s="1"/>
      <c r="X522" s="1"/>
      <c r="Y522" s="1"/>
    </row>
    <row r="523" spans="18:25" s="17" customFormat="1" ht="12.75" customHeight="1" x14ac:dyDescent="0.4">
      <c r="R523" s="1"/>
      <c r="S523" s="1"/>
      <c r="T523" s="1"/>
      <c r="U523" s="1"/>
      <c r="V523" s="1"/>
      <c r="W523" s="1"/>
      <c r="X523" s="1"/>
      <c r="Y523" s="1"/>
    </row>
    <row r="524" spans="18:25" s="17" customFormat="1" ht="12.75" customHeight="1" x14ac:dyDescent="0.4">
      <c r="R524" s="1"/>
      <c r="S524" s="1"/>
      <c r="T524" s="1"/>
      <c r="U524" s="1"/>
      <c r="V524" s="1"/>
      <c r="W524" s="1"/>
      <c r="X524" s="1"/>
      <c r="Y524" s="1"/>
    </row>
    <row r="525" spans="18:25" s="17" customFormat="1" ht="12.75" customHeight="1" x14ac:dyDescent="0.4">
      <c r="R525" s="1"/>
      <c r="S525" s="1"/>
      <c r="T525" s="1"/>
      <c r="U525" s="1"/>
      <c r="V525" s="1"/>
      <c r="W525" s="1"/>
      <c r="X525" s="1"/>
      <c r="Y525" s="1"/>
    </row>
    <row r="526" spans="18:25" s="17" customFormat="1" ht="12.75" customHeight="1" x14ac:dyDescent="0.4">
      <c r="R526" s="1"/>
      <c r="S526" s="1"/>
      <c r="T526" s="1"/>
      <c r="U526" s="1"/>
      <c r="V526" s="1"/>
      <c r="W526" s="1"/>
      <c r="X526" s="1"/>
      <c r="Y526" s="1"/>
    </row>
    <row r="527" spans="18:25" s="17" customFormat="1" ht="12.75" customHeight="1" x14ac:dyDescent="0.4">
      <c r="R527" s="1"/>
      <c r="S527" s="1"/>
      <c r="T527" s="1"/>
      <c r="U527" s="1"/>
      <c r="V527" s="1"/>
      <c r="W527" s="1"/>
      <c r="X527" s="1"/>
      <c r="Y527" s="1"/>
    </row>
    <row r="528" spans="18:25" s="17" customFormat="1" ht="12.75" customHeight="1" x14ac:dyDescent="0.4">
      <c r="R528" s="1"/>
      <c r="S528" s="1"/>
      <c r="T528" s="1"/>
      <c r="U528" s="1"/>
      <c r="V528" s="1"/>
      <c r="W528" s="1"/>
      <c r="X528" s="1"/>
      <c r="Y528" s="1"/>
    </row>
    <row r="529" spans="18:25" s="17" customFormat="1" ht="12.75" customHeight="1" x14ac:dyDescent="0.4">
      <c r="R529" s="1"/>
      <c r="S529" s="1"/>
      <c r="T529" s="1"/>
      <c r="U529" s="1"/>
      <c r="V529" s="1"/>
      <c r="W529" s="1"/>
      <c r="X529" s="1"/>
      <c r="Y529" s="1"/>
    </row>
    <row r="530" spans="18:25" s="17" customFormat="1" ht="12.75" customHeight="1" x14ac:dyDescent="0.4">
      <c r="R530" s="1"/>
      <c r="S530" s="1"/>
      <c r="T530" s="1"/>
      <c r="U530" s="1"/>
      <c r="V530" s="1"/>
      <c r="W530" s="1"/>
      <c r="X530" s="1"/>
      <c r="Y530" s="1"/>
    </row>
    <row r="531" spans="18:25" s="17" customFormat="1" ht="12.75" customHeight="1" x14ac:dyDescent="0.4">
      <c r="R531" s="1"/>
      <c r="S531" s="1"/>
      <c r="T531" s="1"/>
      <c r="U531" s="1"/>
      <c r="V531" s="1"/>
      <c r="W531" s="1"/>
      <c r="X531" s="1"/>
      <c r="Y531" s="1"/>
    </row>
    <row r="532" spans="18:25" s="17" customFormat="1" ht="12.75" customHeight="1" x14ac:dyDescent="0.4">
      <c r="R532" s="1"/>
      <c r="S532" s="1"/>
      <c r="T532" s="1"/>
      <c r="U532" s="1"/>
      <c r="V532" s="1"/>
      <c r="W532" s="1"/>
      <c r="X532" s="1"/>
      <c r="Y532" s="1"/>
    </row>
    <row r="533" spans="18:25" s="17" customFormat="1" ht="12.75" customHeight="1" x14ac:dyDescent="0.4">
      <c r="R533" s="1"/>
      <c r="S533" s="1"/>
      <c r="T533" s="1"/>
      <c r="U533" s="1"/>
      <c r="V533" s="1"/>
      <c r="W533" s="1"/>
      <c r="X533" s="1"/>
      <c r="Y533" s="1"/>
    </row>
    <row r="534" spans="18:25" s="17" customFormat="1" ht="12.75" customHeight="1" x14ac:dyDescent="0.4">
      <c r="R534" s="1"/>
      <c r="S534" s="1"/>
      <c r="T534" s="1"/>
      <c r="U534" s="1"/>
      <c r="V534" s="1"/>
      <c r="W534" s="1"/>
      <c r="X534" s="1"/>
      <c r="Y534" s="1"/>
    </row>
    <row r="535" spans="18:25" s="17" customFormat="1" ht="12.75" customHeight="1" x14ac:dyDescent="0.4">
      <c r="R535" s="1"/>
      <c r="S535" s="1"/>
      <c r="T535" s="1"/>
      <c r="U535" s="1"/>
      <c r="V535" s="1"/>
      <c r="W535" s="1"/>
      <c r="X535" s="1"/>
      <c r="Y535" s="1"/>
    </row>
    <row r="536" spans="18:25" s="17" customFormat="1" ht="12.75" customHeight="1" x14ac:dyDescent="0.4">
      <c r="R536" s="1"/>
      <c r="S536" s="1"/>
      <c r="T536" s="1"/>
      <c r="U536" s="1"/>
      <c r="V536" s="1"/>
      <c r="W536" s="1"/>
      <c r="X536" s="1"/>
      <c r="Y536" s="1"/>
    </row>
    <row r="537" spans="18:25" s="17" customFormat="1" ht="12.75" customHeight="1" x14ac:dyDescent="0.4">
      <c r="R537" s="1"/>
      <c r="S537" s="1"/>
      <c r="T537" s="1"/>
      <c r="U537" s="1"/>
      <c r="V537" s="1"/>
      <c r="W537" s="1"/>
      <c r="X537" s="1"/>
      <c r="Y537" s="1"/>
    </row>
    <row r="538" spans="18:25" s="17" customFormat="1" ht="12.75" customHeight="1" x14ac:dyDescent="0.4">
      <c r="R538" s="1"/>
      <c r="S538" s="1"/>
      <c r="T538" s="1"/>
      <c r="U538" s="1"/>
      <c r="V538" s="1"/>
      <c r="W538" s="1"/>
      <c r="X538" s="1"/>
      <c r="Y538" s="1"/>
    </row>
    <row r="539" spans="18:25" s="17" customFormat="1" ht="12.75" customHeight="1" x14ac:dyDescent="0.4">
      <c r="R539" s="1"/>
      <c r="S539" s="1"/>
      <c r="T539" s="1"/>
      <c r="U539" s="1"/>
      <c r="V539" s="1"/>
      <c r="W539" s="1"/>
      <c r="X539" s="1"/>
      <c r="Y539" s="1"/>
    </row>
    <row r="540" spans="18:25" s="17" customFormat="1" ht="12.75" customHeight="1" x14ac:dyDescent="0.4">
      <c r="R540" s="1"/>
      <c r="S540" s="1"/>
      <c r="T540" s="1"/>
      <c r="U540" s="1"/>
      <c r="V540" s="1"/>
      <c r="W540" s="1"/>
      <c r="X540" s="1"/>
      <c r="Y540" s="1"/>
    </row>
    <row r="541" spans="18:25" s="17" customFormat="1" ht="12.75" customHeight="1" x14ac:dyDescent="0.4">
      <c r="R541" s="1"/>
      <c r="S541" s="1"/>
      <c r="T541" s="1"/>
      <c r="U541" s="1"/>
      <c r="V541" s="1"/>
      <c r="W541" s="1"/>
      <c r="X541" s="1"/>
      <c r="Y541" s="1"/>
    </row>
    <row r="542" spans="18:25" s="17" customFormat="1" ht="12.75" customHeight="1" x14ac:dyDescent="0.4">
      <c r="R542" s="1"/>
      <c r="S542" s="1"/>
      <c r="T542" s="1"/>
      <c r="U542" s="1"/>
      <c r="V542" s="1"/>
      <c r="W542" s="1"/>
      <c r="X542" s="1"/>
      <c r="Y542" s="1"/>
    </row>
    <row r="543" spans="18:25" s="17" customFormat="1" ht="12.75" customHeight="1" x14ac:dyDescent="0.4">
      <c r="R543" s="1"/>
      <c r="S543" s="1"/>
      <c r="T543" s="1"/>
      <c r="U543" s="1"/>
      <c r="V543" s="1"/>
      <c r="W543" s="1"/>
      <c r="X543" s="1"/>
      <c r="Y543" s="1"/>
    </row>
  </sheetData>
  <mergeCells count="2">
    <mergeCell ref="A4:Y28"/>
    <mergeCell ref="A31:Y55"/>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tabColor indexed="9"/>
  </sheetPr>
  <dimension ref="A1:C6"/>
  <sheetViews>
    <sheetView workbookViewId="0">
      <selection activeCell="E8" sqref="E8"/>
    </sheetView>
  </sheetViews>
  <sheetFormatPr defaultColWidth="9" defaultRowHeight="18.75" customHeight="1" x14ac:dyDescent="0.4"/>
  <sheetData>
    <row r="1" spans="1:3" ht="18.75" customHeight="1" x14ac:dyDescent="0.4">
      <c r="A1" t="s">
        <v>1081</v>
      </c>
    </row>
    <row r="2" spans="1:3" ht="18.75" customHeight="1" x14ac:dyDescent="0.4">
      <c r="A2" t="s">
        <v>1082</v>
      </c>
      <c r="B2" t="s">
        <v>1083</v>
      </c>
      <c r="C2" t="s">
        <v>1084</v>
      </c>
    </row>
    <row r="3" spans="1:3" ht="18.75" customHeight="1" x14ac:dyDescent="0.4">
      <c r="B3" t="s">
        <v>1083</v>
      </c>
      <c r="C3" t="s">
        <v>1085</v>
      </c>
    </row>
    <row r="4" spans="1:3" ht="18.75" customHeight="1" x14ac:dyDescent="0.4">
      <c r="B4" t="s">
        <v>1086</v>
      </c>
      <c r="C4" t="s">
        <v>1087</v>
      </c>
    </row>
    <row r="5" spans="1:3" ht="18.75" customHeight="1" x14ac:dyDescent="0.4">
      <c r="B5" t="s">
        <v>1088</v>
      </c>
      <c r="C5" t="s">
        <v>1089</v>
      </c>
    </row>
    <row r="6" spans="1:3" ht="18.75" customHeight="1" x14ac:dyDescent="0.4">
      <c r="B6" t="s">
        <v>1088</v>
      </c>
      <c r="C6" t="s">
        <v>1090</v>
      </c>
    </row>
  </sheetData>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3"/>
  </sheetPr>
  <dimension ref="A1:EJ514"/>
  <sheetViews>
    <sheetView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764</v>
      </c>
      <c r="P1" s="17" t="s">
        <v>837</v>
      </c>
    </row>
    <row r="2" spans="1:25" ht="12.75" customHeight="1" x14ac:dyDescent="0.4">
      <c r="A2" s="19" t="s">
        <v>765</v>
      </c>
      <c r="B2" s="19"/>
      <c r="C2" s="19"/>
      <c r="D2" s="19"/>
      <c r="E2" s="19"/>
      <c r="F2" s="19"/>
      <c r="G2" s="19"/>
      <c r="H2" s="19"/>
      <c r="I2" s="19"/>
      <c r="J2" s="19"/>
      <c r="K2" s="19"/>
      <c r="L2" s="19"/>
      <c r="M2" s="19"/>
      <c r="N2" s="19"/>
    </row>
    <row r="3" spans="1:25" ht="12.75" customHeight="1" x14ac:dyDescent="0.4">
      <c r="A3" s="20" t="s">
        <v>783</v>
      </c>
      <c r="B3" s="20"/>
      <c r="C3" s="20"/>
      <c r="D3" s="20"/>
      <c r="E3" s="20"/>
      <c r="F3" s="20"/>
      <c r="G3" s="20"/>
      <c r="H3" s="20"/>
      <c r="I3" s="20"/>
      <c r="J3" s="20"/>
      <c r="K3" s="20"/>
      <c r="L3" s="20"/>
      <c r="M3" s="20"/>
      <c r="N3" s="20"/>
      <c r="O3" s="20"/>
      <c r="P3" s="20"/>
      <c r="Q3" s="20"/>
      <c r="R3" s="22"/>
      <c r="S3" s="22"/>
      <c r="T3" s="22"/>
      <c r="U3" s="22"/>
      <c r="V3" s="22"/>
      <c r="W3" s="22"/>
      <c r="X3" s="22"/>
      <c r="Y3" s="22"/>
    </row>
    <row r="4" spans="1:25" ht="12.75" customHeight="1" x14ac:dyDescent="0.4">
      <c r="A4" s="17" t="s">
        <v>787</v>
      </c>
    </row>
    <row r="5" spans="1:25" ht="12.75" customHeight="1" x14ac:dyDescent="0.4">
      <c r="A5" s="17" t="s">
        <v>788</v>
      </c>
    </row>
    <row r="6" spans="1:25" ht="12.75" customHeight="1" x14ac:dyDescent="0.4">
      <c r="A6" s="23" t="str">
        <f>第二面!A61</f>
        <v>▢</v>
      </c>
      <c r="B6" s="17" t="s">
        <v>790</v>
      </c>
    </row>
    <row r="7" spans="1:25" ht="12.75" customHeight="1" x14ac:dyDescent="0.4">
      <c r="A7" s="17" t="s">
        <v>791</v>
      </c>
      <c r="K7" s="78"/>
      <c r="L7" s="78"/>
      <c r="M7" s="78"/>
      <c r="N7" s="78"/>
      <c r="O7" s="78"/>
      <c r="P7" s="78"/>
    </row>
    <row r="8" spans="1:25" ht="12.75" customHeight="1" x14ac:dyDescent="0.4">
      <c r="A8" s="83" t="s">
        <v>792</v>
      </c>
      <c r="B8" s="83"/>
      <c r="C8" s="83"/>
      <c r="D8" s="83"/>
      <c r="E8" s="83"/>
      <c r="F8" s="83"/>
      <c r="G8" s="83"/>
      <c r="H8" s="83"/>
      <c r="I8" s="83"/>
      <c r="J8" s="83"/>
      <c r="K8" s="78"/>
      <c r="L8" s="78"/>
      <c r="M8" s="78"/>
      <c r="N8" s="78"/>
      <c r="O8" s="78"/>
      <c r="P8" s="78"/>
      <c r="Q8" s="17" t="s">
        <v>793</v>
      </c>
    </row>
    <row r="9" spans="1:25" ht="12.75" customHeight="1" x14ac:dyDescent="0.4">
      <c r="A9" s="17" t="s">
        <v>791</v>
      </c>
      <c r="K9" s="78"/>
      <c r="L9" s="78"/>
      <c r="M9" s="78"/>
      <c r="N9" s="78"/>
      <c r="O9" s="78"/>
      <c r="P9" s="78"/>
    </row>
    <row r="10" spans="1:25" ht="12.75" customHeight="1" x14ac:dyDescent="0.4">
      <c r="A10" s="83" t="s">
        <v>792</v>
      </c>
      <c r="B10" s="83"/>
      <c r="C10" s="83"/>
      <c r="D10" s="83"/>
      <c r="E10" s="83"/>
      <c r="F10" s="83"/>
      <c r="G10" s="83"/>
      <c r="H10" s="83"/>
      <c r="I10" s="83"/>
      <c r="J10" s="83"/>
      <c r="K10" s="78"/>
      <c r="L10" s="78"/>
      <c r="M10" s="78"/>
      <c r="N10" s="78"/>
      <c r="O10" s="78"/>
      <c r="P10" s="78"/>
      <c r="Q10" s="17" t="s">
        <v>793</v>
      </c>
    </row>
    <row r="11" spans="1:25" ht="12.75" customHeight="1" x14ac:dyDescent="0.4">
      <c r="A11" s="17" t="s">
        <v>791</v>
      </c>
      <c r="K11" s="78"/>
      <c r="L11" s="78"/>
      <c r="M11" s="78"/>
      <c r="N11" s="78"/>
      <c r="O11" s="78"/>
      <c r="P11" s="78"/>
    </row>
    <row r="12" spans="1:25" ht="12.75" customHeight="1" x14ac:dyDescent="0.4">
      <c r="A12" s="83" t="s">
        <v>792</v>
      </c>
      <c r="B12" s="83"/>
      <c r="C12" s="83"/>
      <c r="D12" s="83"/>
      <c r="E12" s="83"/>
      <c r="F12" s="83"/>
      <c r="G12" s="83"/>
      <c r="H12" s="83"/>
      <c r="I12" s="83"/>
      <c r="J12" s="83"/>
      <c r="K12" s="78"/>
      <c r="L12" s="78"/>
      <c r="M12" s="78"/>
      <c r="N12" s="78"/>
      <c r="O12" s="78"/>
      <c r="P12" s="78"/>
      <c r="Q12" s="17" t="s">
        <v>793</v>
      </c>
    </row>
    <row r="13" spans="1:25" ht="12.75" customHeight="1" x14ac:dyDescent="0.4">
      <c r="A13" s="17" t="s">
        <v>791</v>
      </c>
      <c r="K13" s="78"/>
      <c r="L13" s="78"/>
      <c r="M13" s="78"/>
      <c r="N13" s="78"/>
      <c r="O13" s="78"/>
      <c r="P13" s="78"/>
    </row>
    <row r="14" spans="1:25" ht="12.75" customHeight="1" x14ac:dyDescent="0.4">
      <c r="A14" s="83" t="s">
        <v>792</v>
      </c>
      <c r="B14" s="83"/>
      <c r="C14" s="83"/>
      <c r="D14" s="83"/>
      <c r="E14" s="83"/>
      <c r="F14" s="83"/>
      <c r="G14" s="83"/>
      <c r="H14" s="83"/>
      <c r="I14" s="83"/>
      <c r="J14" s="83"/>
      <c r="K14" s="78"/>
      <c r="L14" s="78"/>
      <c r="M14" s="78"/>
      <c r="N14" s="78"/>
      <c r="O14" s="78"/>
      <c r="P14" s="78"/>
      <c r="Q14" s="17" t="s">
        <v>793</v>
      </c>
    </row>
    <row r="15" spans="1:25" ht="12.75" customHeight="1" x14ac:dyDescent="0.4">
      <c r="A15" s="17" t="s">
        <v>791</v>
      </c>
      <c r="K15" s="78"/>
      <c r="L15" s="78"/>
      <c r="M15" s="78"/>
      <c r="N15" s="78"/>
      <c r="O15" s="78"/>
      <c r="P15" s="78"/>
    </row>
    <row r="16" spans="1:25" ht="12.75" customHeight="1" x14ac:dyDescent="0.4">
      <c r="A16" s="83" t="s">
        <v>792</v>
      </c>
      <c r="B16" s="83"/>
      <c r="C16" s="83"/>
      <c r="D16" s="83"/>
      <c r="E16" s="83"/>
      <c r="F16" s="83"/>
      <c r="G16" s="83"/>
      <c r="H16" s="83"/>
      <c r="I16" s="83"/>
      <c r="J16" s="83"/>
      <c r="K16" s="78"/>
      <c r="L16" s="78"/>
      <c r="M16" s="78"/>
      <c r="N16" s="78"/>
      <c r="O16" s="78"/>
      <c r="P16" s="78"/>
      <c r="Q16" s="17" t="s">
        <v>793</v>
      </c>
    </row>
    <row r="17" spans="1:17" ht="12.75" customHeight="1" x14ac:dyDescent="0.4">
      <c r="A17" s="17" t="s">
        <v>791</v>
      </c>
      <c r="K17" s="78"/>
      <c r="L17" s="78"/>
      <c r="M17" s="78"/>
      <c r="N17" s="78"/>
      <c r="O17" s="78"/>
      <c r="P17" s="78"/>
    </row>
    <row r="18" spans="1:17" ht="12.75" customHeight="1" x14ac:dyDescent="0.4">
      <c r="A18" s="83" t="s">
        <v>792</v>
      </c>
      <c r="B18" s="83"/>
      <c r="C18" s="83"/>
      <c r="D18" s="83"/>
      <c r="E18" s="83"/>
      <c r="F18" s="83"/>
      <c r="G18" s="83"/>
      <c r="H18" s="83"/>
      <c r="I18" s="83"/>
      <c r="J18" s="83"/>
      <c r="K18" s="78"/>
      <c r="L18" s="78"/>
      <c r="M18" s="78"/>
      <c r="N18" s="78"/>
      <c r="O18" s="78"/>
      <c r="P18" s="78"/>
      <c r="Q18" s="17" t="s">
        <v>793</v>
      </c>
    </row>
    <row r="19" spans="1:17" ht="12.75" customHeight="1" x14ac:dyDescent="0.4">
      <c r="A19" s="17" t="s">
        <v>791</v>
      </c>
      <c r="K19" s="78"/>
      <c r="L19" s="78"/>
      <c r="M19" s="78"/>
      <c r="N19" s="78"/>
      <c r="O19" s="78"/>
      <c r="P19" s="78"/>
    </row>
    <row r="20" spans="1:17" ht="12.75" customHeight="1" x14ac:dyDescent="0.4">
      <c r="A20" s="83" t="s">
        <v>792</v>
      </c>
      <c r="B20" s="83"/>
      <c r="C20" s="83"/>
      <c r="D20" s="83"/>
      <c r="E20" s="83"/>
      <c r="F20" s="83"/>
      <c r="G20" s="83"/>
      <c r="H20" s="83"/>
      <c r="I20" s="83"/>
      <c r="J20" s="83"/>
      <c r="K20" s="78"/>
      <c r="L20" s="78"/>
      <c r="M20" s="78"/>
      <c r="N20" s="78"/>
      <c r="O20" s="78"/>
      <c r="P20" s="78"/>
      <c r="Q20" s="17" t="s">
        <v>793</v>
      </c>
    </row>
    <row r="21" spans="1:17" ht="12.75" customHeight="1" x14ac:dyDescent="0.4">
      <c r="A21" s="17" t="s">
        <v>791</v>
      </c>
      <c r="K21" s="78"/>
      <c r="L21" s="78"/>
      <c r="M21" s="78"/>
      <c r="N21" s="78"/>
      <c r="O21" s="78"/>
      <c r="P21" s="78"/>
    </row>
    <row r="22" spans="1:17" ht="12.75" customHeight="1" x14ac:dyDescent="0.4">
      <c r="A22" s="83" t="s">
        <v>792</v>
      </c>
      <c r="B22" s="83"/>
      <c r="C22" s="83"/>
      <c r="D22" s="83"/>
      <c r="E22" s="83"/>
      <c r="F22" s="83"/>
      <c r="G22" s="83"/>
      <c r="H22" s="83"/>
      <c r="I22" s="83"/>
      <c r="J22" s="83"/>
      <c r="K22" s="78"/>
      <c r="L22" s="78"/>
      <c r="M22" s="78"/>
      <c r="N22" s="78"/>
      <c r="O22" s="78"/>
      <c r="P22" s="78"/>
      <c r="Q22" s="17" t="s">
        <v>793</v>
      </c>
    </row>
    <row r="23" spans="1:17" ht="12.75" customHeight="1" x14ac:dyDescent="0.4">
      <c r="A23" s="17" t="s">
        <v>791</v>
      </c>
      <c r="K23" s="78"/>
      <c r="L23" s="78"/>
      <c r="M23" s="78"/>
      <c r="N23" s="78"/>
      <c r="O23" s="78"/>
      <c r="P23" s="78"/>
    </row>
    <row r="24" spans="1:17" ht="12.75" customHeight="1" x14ac:dyDescent="0.4">
      <c r="A24" s="83" t="s">
        <v>792</v>
      </c>
      <c r="B24" s="83"/>
      <c r="C24" s="83"/>
      <c r="D24" s="83"/>
      <c r="E24" s="83"/>
      <c r="F24" s="83"/>
      <c r="G24" s="83"/>
      <c r="H24" s="83"/>
      <c r="I24" s="83"/>
      <c r="J24" s="83"/>
      <c r="K24" s="78"/>
      <c r="L24" s="78"/>
      <c r="M24" s="78"/>
      <c r="N24" s="78"/>
      <c r="O24" s="78"/>
      <c r="P24" s="78"/>
      <c r="Q24" s="17" t="s">
        <v>793</v>
      </c>
    </row>
    <row r="25" spans="1:17" ht="12.6" customHeight="1" x14ac:dyDescent="0.4">
      <c r="A25" s="23" t="str">
        <f>第二面!A64</f>
        <v>▢</v>
      </c>
      <c r="B25" s="17" t="s">
        <v>794</v>
      </c>
    </row>
    <row r="26" spans="1:17" ht="12.75" customHeight="1" x14ac:dyDescent="0.4">
      <c r="A26" s="17" t="s">
        <v>791</v>
      </c>
      <c r="K26" s="78"/>
      <c r="L26" s="78"/>
      <c r="M26" s="78"/>
      <c r="N26" s="78"/>
      <c r="O26" s="78"/>
      <c r="P26" s="78"/>
    </row>
    <row r="27" spans="1:17" ht="12.75" customHeight="1" x14ac:dyDescent="0.4">
      <c r="A27" s="83" t="s">
        <v>792</v>
      </c>
      <c r="B27" s="83"/>
      <c r="C27" s="83"/>
      <c r="D27" s="83"/>
      <c r="E27" s="83"/>
      <c r="F27" s="83"/>
      <c r="G27" s="83"/>
      <c r="H27" s="83"/>
      <c r="I27" s="83"/>
      <c r="J27" s="83"/>
      <c r="K27" s="78"/>
      <c r="L27" s="78"/>
      <c r="M27" s="78"/>
      <c r="N27" s="78"/>
      <c r="O27" s="78"/>
      <c r="P27" s="78"/>
      <c r="Q27" s="17" t="s">
        <v>793</v>
      </c>
    </row>
    <row r="28" spans="1:17" ht="12.75" customHeight="1" x14ac:dyDescent="0.4">
      <c r="A28" s="17" t="s">
        <v>791</v>
      </c>
      <c r="K28" s="78"/>
      <c r="L28" s="78"/>
      <c r="M28" s="78"/>
      <c r="N28" s="78"/>
      <c r="O28" s="78"/>
      <c r="P28" s="78"/>
    </row>
    <row r="29" spans="1:17" ht="12.75" customHeight="1" x14ac:dyDescent="0.4">
      <c r="A29" s="83" t="s">
        <v>792</v>
      </c>
      <c r="B29" s="83"/>
      <c r="C29" s="83"/>
      <c r="D29" s="83"/>
      <c r="E29" s="83"/>
      <c r="F29" s="83"/>
      <c r="G29" s="83"/>
      <c r="H29" s="83"/>
      <c r="I29" s="83"/>
      <c r="J29" s="83"/>
      <c r="K29" s="78"/>
      <c r="L29" s="78"/>
      <c r="M29" s="78"/>
      <c r="N29" s="78"/>
      <c r="O29" s="78"/>
      <c r="P29" s="78"/>
      <c r="Q29" s="17" t="s">
        <v>793</v>
      </c>
    </row>
    <row r="30" spans="1:17" ht="12.75" customHeight="1" x14ac:dyDescent="0.4">
      <c r="A30" s="17" t="s">
        <v>791</v>
      </c>
      <c r="K30" s="78"/>
      <c r="L30" s="78"/>
      <c r="M30" s="78"/>
      <c r="N30" s="78"/>
      <c r="O30" s="78"/>
      <c r="P30" s="78"/>
    </row>
    <row r="31" spans="1:17" ht="12.75" customHeight="1" x14ac:dyDescent="0.4">
      <c r="A31" s="83" t="s">
        <v>792</v>
      </c>
      <c r="B31" s="83"/>
      <c r="C31" s="83"/>
      <c r="D31" s="83"/>
      <c r="E31" s="83"/>
      <c r="F31" s="83"/>
      <c r="G31" s="83"/>
      <c r="H31" s="83"/>
      <c r="I31" s="83"/>
      <c r="J31" s="83"/>
      <c r="K31" s="78"/>
      <c r="L31" s="78"/>
      <c r="M31" s="78"/>
      <c r="N31" s="78"/>
      <c r="O31" s="78"/>
      <c r="P31" s="78"/>
      <c r="Q31" s="17" t="s">
        <v>793</v>
      </c>
    </row>
    <row r="32" spans="1:17" ht="12.75" customHeight="1" x14ac:dyDescent="0.4">
      <c r="A32" s="17" t="s">
        <v>791</v>
      </c>
      <c r="K32" s="78"/>
      <c r="L32" s="78"/>
      <c r="M32" s="78"/>
      <c r="N32" s="78"/>
      <c r="O32" s="78"/>
      <c r="P32" s="78"/>
    </row>
    <row r="33" spans="1:17" ht="12.75" customHeight="1" x14ac:dyDescent="0.4">
      <c r="A33" s="83" t="s">
        <v>792</v>
      </c>
      <c r="B33" s="83"/>
      <c r="C33" s="83"/>
      <c r="D33" s="83"/>
      <c r="E33" s="83"/>
      <c r="F33" s="83"/>
      <c r="G33" s="83"/>
      <c r="H33" s="83"/>
      <c r="I33" s="83"/>
      <c r="J33" s="83"/>
      <c r="K33" s="78"/>
      <c r="L33" s="78"/>
      <c r="M33" s="78"/>
      <c r="N33" s="78"/>
      <c r="O33" s="78"/>
      <c r="P33" s="78"/>
      <c r="Q33" s="17" t="s">
        <v>793</v>
      </c>
    </row>
    <row r="34" spans="1:17" ht="12.75" customHeight="1" x14ac:dyDescent="0.4">
      <c r="A34" s="17" t="s">
        <v>791</v>
      </c>
      <c r="K34" s="78"/>
      <c r="L34" s="78"/>
      <c r="M34" s="78"/>
      <c r="N34" s="78"/>
      <c r="O34" s="78"/>
      <c r="P34" s="78"/>
    </row>
    <row r="35" spans="1:17" ht="12.75" customHeight="1" x14ac:dyDescent="0.4">
      <c r="A35" s="83" t="s">
        <v>792</v>
      </c>
      <c r="B35" s="83"/>
      <c r="C35" s="83"/>
      <c r="D35" s="83"/>
      <c r="E35" s="83"/>
      <c r="F35" s="83"/>
      <c r="G35" s="83"/>
      <c r="H35" s="83"/>
      <c r="I35" s="83"/>
      <c r="J35" s="83"/>
      <c r="K35" s="78"/>
      <c r="L35" s="78"/>
      <c r="M35" s="78"/>
      <c r="N35" s="78"/>
      <c r="O35" s="78"/>
      <c r="P35" s="78"/>
      <c r="Q35" s="17" t="s">
        <v>793</v>
      </c>
    </row>
    <row r="36" spans="1:17" ht="12.75" customHeight="1" x14ac:dyDescent="0.4">
      <c r="A36" s="17" t="s">
        <v>791</v>
      </c>
      <c r="K36" s="78"/>
      <c r="L36" s="78"/>
      <c r="M36" s="78"/>
      <c r="N36" s="78"/>
      <c r="O36" s="78"/>
      <c r="P36" s="78"/>
    </row>
    <row r="37" spans="1:17" ht="12.75" customHeight="1" x14ac:dyDescent="0.4">
      <c r="A37" s="83" t="s">
        <v>792</v>
      </c>
      <c r="B37" s="83"/>
      <c r="C37" s="83"/>
      <c r="D37" s="83"/>
      <c r="E37" s="83"/>
      <c r="F37" s="83"/>
      <c r="G37" s="83"/>
      <c r="H37" s="83"/>
      <c r="I37" s="83"/>
      <c r="J37" s="83"/>
      <c r="K37" s="78"/>
      <c r="L37" s="78"/>
      <c r="M37" s="78"/>
      <c r="N37" s="78"/>
      <c r="O37" s="78"/>
      <c r="P37" s="78"/>
      <c r="Q37" s="17" t="s">
        <v>793</v>
      </c>
    </row>
    <row r="38" spans="1:17" ht="12.75" customHeight="1" x14ac:dyDescent="0.4">
      <c r="A38" s="17" t="s">
        <v>791</v>
      </c>
      <c r="K38" s="78"/>
      <c r="L38" s="78"/>
      <c r="M38" s="78"/>
      <c r="N38" s="78"/>
      <c r="O38" s="78"/>
      <c r="P38" s="78"/>
    </row>
    <row r="39" spans="1:17" ht="12.75" customHeight="1" x14ac:dyDescent="0.4">
      <c r="A39" s="83" t="s">
        <v>792</v>
      </c>
      <c r="B39" s="83"/>
      <c r="C39" s="83"/>
      <c r="D39" s="83"/>
      <c r="E39" s="83"/>
      <c r="F39" s="83"/>
      <c r="G39" s="83"/>
      <c r="H39" s="83"/>
      <c r="I39" s="83"/>
      <c r="J39" s="83"/>
      <c r="K39" s="78"/>
      <c r="L39" s="78"/>
      <c r="M39" s="78"/>
      <c r="N39" s="78"/>
      <c r="O39" s="78"/>
      <c r="P39" s="78"/>
      <c r="Q39" s="17" t="s">
        <v>793</v>
      </c>
    </row>
    <row r="40" spans="1:17" ht="12.75" customHeight="1" x14ac:dyDescent="0.4">
      <c r="A40" s="17" t="s">
        <v>791</v>
      </c>
      <c r="K40" s="78"/>
      <c r="L40" s="78"/>
      <c r="M40" s="78"/>
      <c r="N40" s="78"/>
      <c r="O40" s="78"/>
      <c r="P40" s="78"/>
    </row>
    <row r="41" spans="1:17" ht="12.75" customHeight="1" x14ac:dyDescent="0.4">
      <c r="A41" s="83" t="s">
        <v>792</v>
      </c>
      <c r="B41" s="83"/>
      <c r="C41" s="83"/>
      <c r="D41" s="83"/>
      <c r="E41" s="83"/>
      <c r="F41" s="83"/>
      <c r="G41" s="83"/>
      <c r="H41" s="83"/>
      <c r="I41" s="83"/>
      <c r="J41" s="83"/>
      <c r="K41" s="78"/>
      <c r="L41" s="78"/>
      <c r="M41" s="78"/>
      <c r="N41" s="78"/>
      <c r="O41" s="78"/>
      <c r="P41" s="78"/>
      <c r="Q41" s="17" t="s">
        <v>793</v>
      </c>
    </row>
    <row r="42" spans="1:17" ht="12.75" customHeight="1" x14ac:dyDescent="0.4">
      <c r="A42" s="17" t="s">
        <v>791</v>
      </c>
      <c r="K42" s="78"/>
      <c r="L42" s="78"/>
      <c r="M42" s="78"/>
      <c r="N42" s="78"/>
      <c r="O42" s="78"/>
      <c r="P42" s="78"/>
    </row>
    <row r="43" spans="1:17" ht="12.75" customHeight="1" x14ac:dyDescent="0.4">
      <c r="A43" s="83" t="s">
        <v>792</v>
      </c>
      <c r="B43" s="83"/>
      <c r="C43" s="83"/>
      <c r="D43" s="83"/>
      <c r="E43" s="83"/>
      <c r="F43" s="83"/>
      <c r="G43" s="83"/>
      <c r="H43" s="83"/>
      <c r="I43" s="83"/>
      <c r="J43" s="83"/>
      <c r="K43" s="78"/>
      <c r="L43" s="78"/>
      <c r="M43" s="78"/>
      <c r="N43" s="78"/>
      <c r="O43" s="78"/>
      <c r="P43" s="78"/>
      <c r="Q43" s="17" t="s">
        <v>793</v>
      </c>
    </row>
    <row r="44" spans="1:17" ht="12.75" customHeight="1" x14ac:dyDescent="0.4">
      <c r="A44" s="23" t="str">
        <f>第二面!A67</f>
        <v>▢</v>
      </c>
      <c r="B44" s="17" t="s">
        <v>795</v>
      </c>
    </row>
    <row r="45" spans="1:17" ht="12.75" customHeight="1" x14ac:dyDescent="0.4">
      <c r="A45" s="17" t="s">
        <v>791</v>
      </c>
      <c r="K45" s="78"/>
      <c r="L45" s="78"/>
      <c r="M45" s="78"/>
      <c r="N45" s="78"/>
      <c r="O45" s="78"/>
      <c r="P45" s="78"/>
    </row>
    <row r="46" spans="1:17" ht="12.75" customHeight="1" x14ac:dyDescent="0.4">
      <c r="A46" s="83" t="s">
        <v>796</v>
      </c>
      <c r="B46" s="83"/>
      <c r="C46" s="83"/>
      <c r="D46" s="83"/>
      <c r="E46" s="83"/>
      <c r="F46" s="83"/>
      <c r="G46" s="83"/>
      <c r="H46" s="83"/>
      <c r="I46" s="83"/>
      <c r="J46" s="83"/>
      <c r="K46" s="78"/>
      <c r="L46" s="78"/>
      <c r="M46" s="78"/>
      <c r="N46" s="78"/>
      <c r="O46" s="78"/>
      <c r="P46" s="78"/>
      <c r="Q46" s="17" t="s">
        <v>793</v>
      </c>
    </row>
    <row r="47" spans="1:17" ht="12.75" customHeight="1" x14ac:dyDescent="0.4">
      <c r="A47" s="17" t="s">
        <v>791</v>
      </c>
      <c r="K47" s="78"/>
      <c r="L47" s="78"/>
      <c r="M47" s="78"/>
      <c r="N47" s="78"/>
      <c r="O47" s="78"/>
      <c r="P47" s="78"/>
    </row>
    <row r="48" spans="1:17" ht="12.75" customHeight="1" x14ac:dyDescent="0.4">
      <c r="A48" s="83" t="s">
        <v>796</v>
      </c>
      <c r="B48" s="83"/>
      <c r="C48" s="83"/>
      <c r="D48" s="83"/>
      <c r="E48" s="83"/>
      <c r="F48" s="83"/>
      <c r="G48" s="83"/>
      <c r="H48" s="83"/>
      <c r="I48" s="83"/>
      <c r="J48" s="83"/>
      <c r="K48" s="78"/>
      <c r="L48" s="78"/>
      <c r="M48" s="78"/>
      <c r="N48" s="78"/>
      <c r="O48" s="78"/>
      <c r="P48" s="78"/>
      <c r="Q48" s="17" t="s">
        <v>793</v>
      </c>
    </row>
    <row r="49" spans="1:17" ht="12.75" customHeight="1" x14ac:dyDescent="0.4">
      <c r="A49" s="17" t="s">
        <v>791</v>
      </c>
      <c r="K49" s="78"/>
      <c r="L49" s="78"/>
      <c r="M49" s="78"/>
      <c r="N49" s="78"/>
      <c r="O49" s="78"/>
      <c r="P49" s="78"/>
    </row>
    <row r="50" spans="1:17" ht="12.75" customHeight="1" x14ac:dyDescent="0.4">
      <c r="A50" s="83" t="s">
        <v>796</v>
      </c>
      <c r="B50" s="83"/>
      <c r="C50" s="83"/>
      <c r="D50" s="83"/>
      <c r="E50" s="83"/>
      <c r="F50" s="83"/>
      <c r="G50" s="83"/>
      <c r="H50" s="83"/>
      <c r="I50" s="83"/>
      <c r="J50" s="83"/>
      <c r="K50" s="78"/>
      <c r="L50" s="78"/>
      <c r="M50" s="78"/>
      <c r="N50" s="78"/>
      <c r="O50" s="78"/>
      <c r="P50" s="78"/>
      <c r="Q50" s="17" t="s">
        <v>793</v>
      </c>
    </row>
    <row r="51" spans="1:17" ht="12.75" customHeight="1" x14ac:dyDescent="0.4">
      <c r="A51" s="17" t="s">
        <v>791</v>
      </c>
      <c r="K51" s="78"/>
      <c r="L51" s="78"/>
      <c r="M51" s="78"/>
      <c r="N51" s="78"/>
      <c r="O51" s="78"/>
      <c r="P51" s="78"/>
    </row>
    <row r="52" spans="1:17" ht="12.75" customHeight="1" x14ac:dyDescent="0.4">
      <c r="A52" s="83" t="s">
        <v>796</v>
      </c>
      <c r="B52" s="83"/>
      <c r="C52" s="83"/>
      <c r="D52" s="83"/>
      <c r="E52" s="83"/>
      <c r="F52" s="83"/>
      <c r="G52" s="83"/>
      <c r="H52" s="83"/>
      <c r="I52" s="83"/>
      <c r="J52" s="83"/>
      <c r="K52" s="78"/>
      <c r="L52" s="78"/>
      <c r="M52" s="78"/>
      <c r="N52" s="78"/>
      <c r="O52" s="78"/>
      <c r="P52" s="78"/>
      <c r="Q52" s="17" t="s">
        <v>793</v>
      </c>
    </row>
    <row r="53" spans="1:17" ht="12.75" customHeight="1" x14ac:dyDescent="0.4">
      <c r="A53" s="17" t="s">
        <v>791</v>
      </c>
      <c r="K53" s="78"/>
      <c r="L53" s="78"/>
      <c r="M53" s="78"/>
      <c r="N53" s="78"/>
      <c r="O53" s="78"/>
      <c r="P53" s="78"/>
    </row>
    <row r="54" spans="1:17" ht="12.75" customHeight="1" x14ac:dyDescent="0.4">
      <c r="A54" s="83" t="s">
        <v>796</v>
      </c>
      <c r="B54" s="83"/>
      <c r="C54" s="83"/>
      <c r="D54" s="83"/>
      <c r="E54" s="83"/>
      <c r="F54" s="83"/>
      <c r="G54" s="83"/>
      <c r="H54" s="83"/>
      <c r="I54" s="83"/>
      <c r="J54" s="83"/>
      <c r="K54" s="78"/>
      <c r="L54" s="78"/>
      <c r="M54" s="78"/>
      <c r="N54" s="78"/>
      <c r="O54" s="78"/>
      <c r="P54" s="78"/>
      <c r="Q54" s="17" t="s">
        <v>793</v>
      </c>
    </row>
    <row r="55" spans="1:17" ht="12.75" customHeight="1" x14ac:dyDescent="0.4">
      <c r="A55" s="17" t="s">
        <v>791</v>
      </c>
      <c r="K55" s="78"/>
      <c r="L55" s="78"/>
      <c r="M55" s="78"/>
      <c r="N55" s="78"/>
      <c r="O55" s="78"/>
      <c r="P55" s="78"/>
    </row>
    <row r="56" spans="1:17" ht="12.75" customHeight="1" x14ac:dyDescent="0.4">
      <c r="A56" s="83" t="s">
        <v>796</v>
      </c>
      <c r="B56" s="83"/>
      <c r="C56" s="83"/>
      <c r="D56" s="83"/>
      <c r="E56" s="83"/>
      <c r="F56" s="83"/>
      <c r="G56" s="83"/>
      <c r="H56" s="83"/>
      <c r="I56" s="83"/>
      <c r="J56" s="83"/>
      <c r="K56" s="78"/>
      <c r="L56" s="78"/>
      <c r="M56" s="78"/>
      <c r="N56" s="78"/>
      <c r="O56" s="78"/>
      <c r="P56" s="78"/>
      <c r="Q56" s="17" t="s">
        <v>793</v>
      </c>
    </row>
    <row r="57" spans="1:17" ht="12.75" customHeight="1" x14ac:dyDescent="0.4">
      <c r="A57" s="17" t="s">
        <v>791</v>
      </c>
      <c r="K57" s="78"/>
      <c r="L57" s="78"/>
      <c r="M57" s="78"/>
      <c r="N57" s="78"/>
      <c r="O57" s="78"/>
      <c r="P57" s="78"/>
    </row>
    <row r="58" spans="1:17" ht="12.75" customHeight="1" x14ac:dyDescent="0.4">
      <c r="A58" s="83" t="s">
        <v>796</v>
      </c>
      <c r="B58" s="83"/>
      <c r="C58" s="83"/>
      <c r="D58" s="83"/>
      <c r="E58" s="83"/>
      <c r="F58" s="83"/>
      <c r="G58" s="83"/>
      <c r="H58" s="83"/>
      <c r="I58" s="83"/>
      <c r="J58" s="83"/>
      <c r="K58" s="78"/>
      <c r="L58" s="78"/>
      <c r="M58" s="78"/>
      <c r="N58" s="78"/>
      <c r="O58" s="78"/>
      <c r="P58" s="78"/>
      <c r="Q58" s="17" t="s">
        <v>793</v>
      </c>
    </row>
    <row r="59" spans="1:17" ht="12.75" customHeight="1" x14ac:dyDescent="0.4">
      <c r="A59" s="24"/>
      <c r="B59" s="24"/>
      <c r="C59" s="24"/>
      <c r="D59" s="24"/>
      <c r="E59" s="24"/>
      <c r="F59" s="24"/>
      <c r="G59" s="24"/>
      <c r="H59" s="24"/>
      <c r="I59" s="24"/>
      <c r="J59" s="24"/>
      <c r="K59" s="18"/>
      <c r="L59" s="18"/>
      <c r="M59" s="18"/>
      <c r="N59" s="18"/>
      <c r="O59" s="18"/>
      <c r="P59" s="18"/>
    </row>
    <row r="60" spans="1:17" ht="12.75" customHeight="1" x14ac:dyDescent="0.4">
      <c r="A60" s="23" t="str">
        <f>第二面!A74</f>
        <v>▢</v>
      </c>
      <c r="B60" s="17" t="s">
        <v>797</v>
      </c>
    </row>
    <row r="61" spans="1:17" ht="12.75" customHeight="1" x14ac:dyDescent="0.4">
      <c r="A61" s="17" t="s">
        <v>791</v>
      </c>
      <c r="K61" s="78"/>
      <c r="L61" s="78"/>
      <c r="M61" s="78"/>
      <c r="N61" s="78"/>
      <c r="O61" s="78"/>
      <c r="P61" s="78"/>
    </row>
    <row r="62" spans="1:17" ht="12.75" customHeight="1" x14ac:dyDescent="0.4">
      <c r="A62" s="83" t="s">
        <v>796</v>
      </c>
      <c r="B62" s="83"/>
      <c r="C62" s="83"/>
      <c r="D62" s="83"/>
      <c r="E62" s="83"/>
      <c r="F62" s="83"/>
      <c r="G62" s="83"/>
      <c r="H62" s="83"/>
      <c r="I62" s="83"/>
      <c r="J62" s="83"/>
      <c r="K62" s="78"/>
      <c r="L62" s="78"/>
      <c r="M62" s="78"/>
      <c r="N62" s="78"/>
      <c r="O62" s="78"/>
      <c r="P62" s="78"/>
      <c r="Q62" s="17" t="s">
        <v>793</v>
      </c>
    </row>
    <row r="63" spans="1:17" ht="12.75" customHeight="1" x14ac:dyDescent="0.4">
      <c r="A63" s="17" t="s">
        <v>791</v>
      </c>
      <c r="K63" s="78"/>
      <c r="L63" s="78"/>
      <c r="M63" s="78"/>
      <c r="N63" s="78"/>
      <c r="O63" s="78"/>
      <c r="P63" s="78"/>
    </row>
    <row r="64" spans="1:17" ht="12.75" customHeight="1" x14ac:dyDescent="0.4">
      <c r="A64" s="83" t="s">
        <v>796</v>
      </c>
      <c r="B64" s="83"/>
      <c r="C64" s="83"/>
      <c r="D64" s="83"/>
      <c r="E64" s="83"/>
      <c r="F64" s="83"/>
      <c r="G64" s="83"/>
      <c r="H64" s="83"/>
      <c r="I64" s="83"/>
      <c r="J64" s="83"/>
      <c r="K64" s="78"/>
      <c r="L64" s="78"/>
      <c r="M64" s="78"/>
      <c r="N64" s="78"/>
      <c r="O64" s="78"/>
      <c r="P64" s="78"/>
      <c r="Q64" s="17" t="s">
        <v>793</v>
      </c>
    </row>
    <row r="65" spans="1:25" ht="12.75" customHeight="1" x14ac:dyDescent="0.4">
      <c r="A65" s="17" t="s">
        <v>791</v>
      </c>
      <c r="K65" s="78"/>
      <c r="L65" s="78"/>
      <c r="M65" s="78"/>
      <c r="N65" s="78"/>
      <c r="O65" s="78"/>
      <c r="P65" s="78"/>
    </row>
    <row r="66" spans="1:25" ht="12.75" customHeight="1" x14ac:dyDescent="0.4">
      <c r="A66" s="83" t="s">
        <v>796</v>
      </c>
      <c r="B66" s="83"/>
      <c r="C66" s="83"/>
      <c r="D66" s="83"/>
      <c r="E66" s="83"/>
      <c r="F66" s="83"/>
      <c r="G66" s="83"/>
      <c r="H66" s="83"/>
      <c r="I66" s="83"/>
      <c r="J66" s="83"/>
      <c r="K66" s="78"/>
      <c r="L66" s="78"/>
      <c r="M66" s="78"/>
      <c r="N66" s="78"/>
      <c r="O66" s="78"/>
      <c r="P66" s="78"/>
      <c r="Q66" s="17" t="s">
        <v>793</v>
      </c>
    </row>
    <row r="67" spans="1:25" ht="12.75" customHeight="1" x14ac:dyDescent="0.4">
      <c r="A67" s="17" t="s">
        <v>791</v>
      </c>
      <c r="K67" s="78"/>
      <c r="L67" s="78"/>
      <c r="M67" s="78"/>
      <c r="N67" s="78"/>
      <c r="O67" s="78"/>
      <c r="P67" s="78"/>
    </row>
    <row r="68" spans="1:25" ht="12.75" customHeight="1" x14ac:dyDescent="0.4">
      <c r="A68" s="83" t="s">
        <v>796</v>
      </c>
      <c r="B68" s="83"/>
      <c r="C68" s="83"/>
      <c r="D68" s="83"/>
      <c r="E68" s="83"/>
      <c r="F68" s="83"/>
      <c r="G68" s="83"/>
      <c r="H68" s="83"/>
      <c r="I68" s="83"/>
      <c r="J68" s="83"/>
      <c r="K68" s="78"/>
      <c r="L68" s="78"/>
      <c r="M68" s="78"/>
      <c r="N68" s="78"/>
      <c r="O68" s="78"/>
      <c r="P68" s="78"/>
      <c r="Q68" s="17" t="s">
        <v>793</v>
      </c>
    </row>
    <row r="69" spans="1:25" ht="12.75" customHeight="1" x14ac:dyDescent="0.4">
      <c r="A69" s="17" t="s">
        <v>791</v>
      </c>
      <c r="K69" s="78"/>
      <c r="L69" s="78"/>
      <c r="M69" s="78"/>
      <c r="N69" s="78"/>
      <c r="O69" s="78"/>
      <c r="P69" s="78"/>
    </row>
    <row r="70" spans="1:25" ht="12.75" customHeight="1" x14ac:dyDescent="0.4">
      <c r="A70" s="83" t="s">
        <v>796</v>
      </c>
      <c r="B70" s="83"/>
      <c r="C70" s="83"/>
      <c r="D70" s="83"/>
      <c r="E70" s="83"/>
      <c r="F70" s="83"/>
      <c r="G70" s="83"/>
      <c r="H70" s="83"/>
      <c r="I70" s="83"/>
      <c r="J70" s="83"/>
      <c r="K70" s="78"/>
      <c r="L70" s="78"/>
      <c r="M70" s="78"/>
      <c r="N70" s="78"/>
      <c r="O70" s="78"/>
      <c r="P70" s="78"/>
      <c r="Q70" s="17" t="s">
        <v>793</v>
      </c>
    </row>
    <row r="71" spans="1:25" ht="12.75" customHeight="1" x14ac:dyDescent="0.4">
      <c r="A71" s="17" t="s">
        <v>791</v>
      </c>
      <c r="K71" s="78"/>
      <c r="L71" s="78"/>
      <c r="M71" s="78"/>
      <c r="N71" s="78"/>
      <c r="O71" s="78"/>
      <c r="P71" s="78"/>
    </row>
    <row r="72" spans="1:25" ht="12.75" customHeight="1" x14ac:dyDescent="0.4">
      <c r="A72" s="83" t="s">
        <v>796</v>
      </c>
      <c r="B72" s="83"/>
      <c r="C72" s="83"/>
      <c r="D72" s="83"/>
      <c r="E72" s="83"/>
      <c r="F72" s="83"/>
      <c r="G72" s="83"/>
      <c r="H72" s="83"/>
      <c r="I72" s="83"/>
      <c r="J72" s="83"/>
      <c r="K72" s="78"/>
      <c r="L72" s="78"/>
      <c r="M72" s="78"/>
      <c r="N72" s="78"/>
      <c r="O72" s="78"/>
      <c r="P72" s="78"/>
      <c r="Q72" s="17" t="s">
        <v>793</v>
      </c>
    </row>
    <row r="73" spans="1:25" ht="12.75" customHeight="1" x14ac:dyDescent="0.4">
      <c r="A73" s="17" t="s">
        <v>791</v>
      </c>
      <c r="K73" s="78"/>
      <c r="L73" s="78"/>
      <c r="M73" s="78"/>
      <c r="N73" s="78"/>
      <c r="O73" s="78"/>
      <c r="P73" s="78"/>
    </row>
    <row r="74" spans="1:25" ht="12.75" customHeight="1" x14ac:dyDescent="0.4">
      <c r="A74" s="83" t="s">
        <v>796</v>
      </c>
      <c r="B74" s="83"/>
      <c r="C74" s="83"/>
      <c r="D74" s="83"/>
      <c r="E74" s="83"/>
      <c r="F74" s="83"/>
      <c r="G74" s="83"/>
      <c r="H74" s="83"/>
      <c r="I74" s="83"/>
      <c r="J74" s="83"/>
      <c r="K74" s="78"/>
      <c r="L74" s="78"/>
      <c r="M74" s="78"/>
      <c r="N74" s="78"/>
      <c r="O74" s="78"/>
      <c r="P74" s="78"/>
      <c r="Q74" s="17" t="s">
        <v>793</v>
      </c>
    </row>
    <row r="75" spans="1:25" ht="12.75" customHeight="1" x14ac:dyDescent="0.4"/>
    <row r="76" spans="1:25" ht="12.75" customHeight="1" x14ac:dyDescent="0.4">
      <c r="A76" s="20"/>
      <c r="B76" s="20"/>
      <c r="C76" s="20"/>
      <c r="D76" s="20"/>
      <c r="E76" s="20"/>
      <c r="F76" s="20"/>
      <c r="G76" s="20"/>
      <c r="H76" s="20"/>
      <c r="I76" s="20"/>
      <c r="J76" s="20"/>
      <c r="K76" s="20"/>
      <c r="L76" s="20"/>
      <c r="M76" s="20"/>
      <c r="N76" s="20"/>
      <c r="O76" s="20"/>
      <c r="P76" s="20"/>
      <c r="Q76" s="20"/>
      <c r="R76" s="22"/>
      <c r="S76" s="22"/>
      <c r="T76" s="22"/>
      <c r="U76" s="22"/>
      <c r="V76" s="22"/>
      <c r="W76" s="22"/>
      <c r="X76" s="22"/>
      <c r="Y76" s="22"/>
    </row>
    <row r="77" spans="1:25" ht="12.75" customHeight="1" x14ac:dyDescent="0.4"/>
    <row r="78" spans="1:25" ht="12.75" customHeight="1" x14ac:dyDescent="0.4"/>
    <row r="79" spans="1:25" ht="12.75" customHeight="1" x14ac:dyDescent="0.4"/>
    <row r="80" spans="1:25" ht="12.75" customHeight="1" x14ac:dyDescent="0.4"/>
    <row r="81" spans="18:140" ht="12.75" customHeight="1" x14ac:dyDescent="0.4"/>
    <row r="82" spans="18:140" s="17"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17"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17"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17"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17"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17"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17"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17"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17"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17"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17"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17"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17"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17"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17"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17"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17"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17"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17"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17"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17"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17"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17"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17"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17"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17"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17"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17"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17"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17"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17"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17"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17"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17"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17"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17"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17"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17"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17"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17"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17"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17"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17"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17"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17"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17"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17"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17"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17"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17"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17"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17"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17"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17"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17"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17"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17"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17"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17"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17"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17"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17"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17"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17"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17"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17"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17"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17"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17"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17"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17"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17"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17"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17"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17"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17"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17"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17"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17"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17"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17"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17"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17"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17"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17"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17"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17"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17"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17"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17"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17"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17"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17"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17"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17"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17"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17"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17"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17"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17"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17"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17"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17"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17"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17"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17"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17"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17"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17"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17"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17"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17"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17"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17"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17"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17"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17"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17"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17"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17"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17"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17"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17"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17"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17"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17"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17"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17"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17"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17"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17"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17"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17"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17"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17"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17"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17"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17"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17"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17"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17"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17"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17"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17"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17"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17"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17"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17"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17"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17"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17"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17"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17"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17"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17"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17"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17"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17"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17"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17"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17"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17"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17"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17"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17"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17"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17"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17"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17"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17"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17"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17"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17"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17"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17"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17"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17"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17"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17"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17"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17"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17"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17"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17"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17"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17"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17"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17"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17"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17"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17"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17"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17"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17"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17"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17"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17"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17"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17"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17"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17"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17"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17"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17"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17"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17"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17"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17"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17"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17"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17"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17"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17"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17"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17"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17"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17"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17"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17"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17"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17"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17"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17"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17"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17"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17"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17"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17"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17"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17"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17"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17"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17"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17"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17"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17"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17"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17"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17"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17"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17"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17"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17"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17"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17"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17"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17"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17"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17"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17"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17"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17"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17"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17"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17"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17"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17"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17"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17"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17"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17"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17"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17"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17"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17"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17"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17"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17"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17"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17"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17"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17"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17"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17"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17"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17"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17"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17"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17"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17"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17"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17"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17"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17"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17"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17"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17"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17"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17"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17"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17"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17"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17"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17"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17"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17"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17"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17"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17"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17"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17"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17"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17"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17"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17"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17"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17"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17"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17"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17"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17"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17"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17"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17"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17"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17"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17"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17"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17"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17"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17"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17"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17"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17"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17"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17"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17"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17"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17"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17"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17"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17"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17"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17"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17"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17"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17"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17"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17"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17"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17"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17"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17"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17"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17"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17"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17"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17"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17"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17"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17"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17"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17"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17"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17"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17"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17"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17"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17"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17"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17"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17"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17"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17"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17"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17"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17"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17"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17"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17"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17"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17"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17"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17"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17"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17"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17"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17"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17"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17"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17"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17"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17"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17"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17"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17"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17"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17"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17"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17"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17"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17"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17"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17"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17"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17"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17"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17"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17"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17"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17"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17"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17"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17"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17"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17"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17"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17"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17"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17"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17"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17"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17"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17"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17"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17"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17"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17"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17"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17"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17"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17"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17"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17"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17"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17"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17"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17"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17"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row r="511" spans="18:140" s="17" customFormat="1" ht="12.75" customHeight="1" x14ac:dyDescent="0.4">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row>
    <row r="512" spans="18:140" s="17" customFormat="1" ht="12.75" customHeight="1" x14ac:dyDescent="0.4">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row>
    <row r="513" spans="18:140" s="17" customFormat="1" ht="12.75" customHeight="1" x14ac:dyDescent="0.4">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row>
    <row r="514" spans="18:140" s="17" customFormat="1" ht="12.75" customHeight="1" x14ac:dyDescent="0.4">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row>
  </sheetData>
  <mergeCells count="96">
    <mergeCell ref="K71:P71"/>
    <mergeCell ref="A72:J72"/>
    <mergeCell ref="K72:P72"/>
    <mergeCell ref="K73:P73"/>
    <mergeCell ref="A74:J74"/>
    <mergeCell ref="K74:P74"/>
    <mergeCell ref="K67:P67"/>
    <mergeCell ref="A68:J68"/>
    <mergeCell ref="K68:P68"/>
    <mergeCell ref="K69:P69"/>
    <mergeCell ref="A70:J70"/>
    <mergeCell ref="K70:P70"/>
    <mergeCell ref="K63:P63"/>
    <mergeCell ref="A64:J64"/>
    <mergeCell ref="K64:P64"/>
    <mergeCell ref="K65:P65"/>
    <mergeCell ref="A66:J66"/>
    <mergeCell ref="K66:P66"/>
    <mergeCell ref="K57:P57"/>
    <mergeCell ref="A58:J58"/>
    <mergeCell ref="K58:P58"/>
    <mergeCell ref="K61:P61"/>
    <mergeCell ref="A62:J62"/>
    <mergeCell ref="K62:P62"/>
    <mergeCell ref="K53:P53"/>
    <mergeCell ref="A54:J54"/>
    <mergeCell ref="K54:P54"/>
    <mergeCell ref="K55:P55"/>
    <mergeCell ref="A56:J56"/>
    <mergeCell ref="K56:P56"/>
    <mergeCell ref="K49:P49"/>
    <mergeCell ref="A50:J50"/>
    <mergeCell ref="K50:P50"/>
    <mergeCell ref="K51:P51"/>
    <mergeCell ref="A52:J52"/>
    <mergeCell ref="K52:P52"/>
    <mergeCell ref="K45:P45"/>
    <mergeCell ref="A46:J46"/>
    <mergeCell ref="K46:P46"/>
    <mergeCell ref="K47:P47"/>
    <mergeCell ref="A48:J48"/>
    <mergeCell ref="K48:P48"/>
    <mergeCell ref="K40:P40"/>
    <mergeCell ref="A41:J41"/>
    <mergeCell ref="K41:P41"/>
    <mergeCell ref="K42:P42"/>
    <mergeCell ref="A43:J43"/>
    <mergeCell ref="K43:P43"/>
    <mergeCell ref="K36:P36"/>
    <mergeCell ref="A37:J37"/>
    <mergeCell ref="K37:P37"/>
    <mergeCell ref="K38:P38"/>
    <mergeCell ref="A39:J39"/>
    <mergeCell ref="K39:P39"/>
    <mergeCell ref="K32:P32"/>
    <mergeCell ref="A33:J33"/>
    <mergeCell ref="K33:P33"/>
    <mergeCell ref="K34:P34"/>
    <mergeCell ref="A35:J35"/>
    <mergeCell ref="K35:P35"/>
    <mergeCell ref="K28:P28"/>
    <mergeCell ref="A29:J29"/>
    <mergeCell ref="K29:P29"/>
    <mergeCell ref="K30:P30"/>
    <mergeCell ref="A31:J31"/>
    <mergeCell ref="K31:P31"/>
    <mergeCell ref="K23:P23"/>
    <mergeCell ref="A24:J24"/>
    <mergeCell ref="K24:P24"/>
    <mergeCell ref="K26:P26"/>
    <mergeCell ref="A27:J27"/>
    <mergeCell ref="K27:P27"/>
    <mergeCell ref="K19:P19"/>
    <mergeCell ref="A20:J20"/>
    <mergeCell ref="K20:P20"/>
    <mergeCell ref="K21:P21"/>
    <mergeCell ref="A22:J22"/>
    <mergeCell ref="K22:P22"/>
    <mergeCell ref="K15:P15"/>
    <mergeCell ref="A16:J16"/>
    <mergeCell ref="K16:P16"/>
    <mergeCell ref="K17:P17"/>
    <mergeCell ref="A18:J18"/>
    <mergeCell ref="K18:P18"/>
    <mergeCell ref="K11:P11"/>
    <mergeCell ref="A12:J12"/>
    <mergeCell ref="K12:P12"/>
    <mergeCell ref="K13:P13"/>
    <mergeCell ref="A14:J14"/>
    <mergeCell ref="K14:P14"/>
    <mergeCell ref="K7:P7"/>
    <mergeCell ref="A8:J8"/>
    <mergeCell ref="K8:P8"/>
    <mergeCell ref="K9:P9"/>
    <mergeCell ref="A10:J10"/>
    <mergeCell ref="K10:P10"/>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43"/>
  </sheetPr>
  <dimension ref="A1:Y464"/>
  <sheetViews>
    <sheetView topLeftCell="A7" workbookViewId="0">
      <selection activeCell="O12" sqref="O1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764</v>
      </c>
      <c r="P1" s="17" t="s">
        <v>838</v>
      </c>
    </row>
    <row r="2" spans="1:25" ht="12.75" customHeight="1" x14ac:dyDescent="0.4">
      <c r="A2" s="17" t="s">
        <v>798</v>
      </c>
    </row>
    <row r="3" spans="1:25" ht="12.75" customHeight="1" x14ac:dyDescent="0.4">
      <c r="A3" s="17" t="s">
        <v>806</v>
      </c>
    </row>
    <row r="4" spans="1:25" ht="12.75" customHeight="1" x14ac:dyDescent="0.4">
      <c r="A4" s="17" t="s">
        <v>791</v>
      </c>
      <c r="E4" s="78"/>
      <c r="F4" s="78"/>
      <c r="G4" s="78"/>
      <c r="H4" s="78"/>
      <c r="I4" s="78"/>
      <c r="J4" s="78"/>
      <c r="K4" s="78"/>
    </row>
    <row r="5" spans="1:25" ht="12.75" customHeight="1" x14ac:dyDescent="0.4">
      <c r="A5" s="17" t="s">
        <v>800</v>
      </c>
      <c r="E5" s="78"/>
      <c r="F5" s="78"/>
      <c r="G5" s="78"/>
      <c r="H5" s="78"/>
      <c r="I5" s="78"/>
      <c r="J5" s="78"/>
      <c r="K5" s="78"/>
      <c r="L5" s="78"/>
      <c r="M5" s="78"/>
      <c r="N5" s="78"/>
      <c r="O5" s="78"/>
      <c r="P5" s="78"/>
      <c r="Q5" s="78"/>
      <c r="R5" s="78"/>
      <c r="S5" s="78"/>
      <c r="T5" s="78"/>
      <c r="U5" s="78"/>
      <c r="V5" s="78"/>
    </row>
    <row r="6" spans="1:25" ht="12.75" customHeight="1" x14ac:dyDescent="0.4">
      <c r="A6" s="17" t="s">
        <v>801</v>
      </c>
      <c r="E6" s="17" t="s">
        <v>770</v>
      </c>
      <c r="F6" s="78"/>
      <c r="G6" s="78"/>
      <c r="H6" s="78"/>
      <c r="I6" s="78"/>
      <c r="J6" s="78"/>
      <c r="K6" s="78"/>
    </row>
    <row r="7" spans="1:25" ht="12.75" customHeight="1" x14ac:dyDescent="0.4">
      <c r="A7" s="17" t="s">
        <v>802</v>
      </c>
      <c r="E7" s="78"/>
      <c r="F7" s="78"/>
      <c r="G7" s="78"/>
      <c r="H7" s="78"/>
      <c r="I7" s="78"/>
      <c r="J7" s="78"/>
      <c r="K7" s="78"/>
      <c r="L7" s="78"/>
      <c r="M7" s="78"/>
      <c r="N7" s="78"/>
      <c r="O7" s="78"/>
      <c r="P7" s="78"/>
      <c r="Q7" s="78"/>
      <c r="R7" s="78"/>
      <c r="S7" s="78"/>
      <c r="T7" s="78"/>
      <c r="U7" s="78"/>
      <c r="V7" s="78"/>
      <c r="W7" s="78"/>
      <c r="X7" s="78"/>
      <c r="Y7" s="78"/>
    </row>
    <row r="8" spans="1:25" ht="12.75" customHeight="1" x14ac:dyDescent="0.4">
      <c r="A8" s="17" t="s">
        <v>803</v>
      </c>
      <c r="E8" s="78"/>
      <c r="F8" s="78"/>
      <c r="G8" s="78"/>
      <c r="H8" s="78"/>
      <c r="I8" s="78"/>
      <c r="J8" s="78"/>
      <c r="K8" s="78"/>
    </row>
    <row r="9" spans="1:25" ht="12.75" customHeight="1" x14ac:dyDescent="0.4">
      <c r="A9" s="17" t="s">
        <v>804</v>
      </c>
      <c r="E9" s="78"/>
      <c r="F9" s="78"/>
      <c r="G9" s="78"/>
      <c r="H9" s="78"/>
      <c r="I9" s="78"/>
      <c r="J9" s="78"/>
      <c r="K9" s="78"/>
      <c r="L9" s="78"/>
      <c r="M9" s="78"/>
      <c r="N9" s="78"/>
      <c r="O9" s="78"/>
    </row>
    <row r="10" spans="1:25" ht="12.75" customHeight="1" x14ac:dyDescent="0.4">
      <c r="A10" s="17" t="s">
        <v>805</v>
      </c>
      <c r="H10" s="78"/>
      <c r="I10" s="78"/>
      <c r="J10" s="78"/>
      <c r="K10" s="78"/>
      <c r="L10" s="78"/>
      <c r="M10" s="78"/>
      <c r="N10" s="78"/>
      <c r="O10" s="78"/>
      <c r="P10" s="78"/>
      <c r="Q10" s="78"/>
      <c r="R10" s="78"/>
      <c r="S10" s="78"/>
      <c r="T10" s="78"/>
      <c r="U10" s="78"/>
      <c r="V10" s="78"/>
      <c r="W10" s="78"/>
      <c r="X10" s="78"/>
      <c r="Y10" s="78"/>
    </row>
    <row r="11" spans="1:25" ht="12.75" customHeight="1" x14ac:dyDescent="0.4"/>
    <row r="12" spans="1:25" ht="12.75" customHeight="1" x14ac:dyDescent="0.4">
      <c r="A12" s="17" t="s">
        <v>791</v>
      </c>
      <c r="E12" s="78"/>
      <c r="F12" s="78"/>
      <c r="G12" s="78"/>
      <c r="H12" s="78"/>
      <c r="I12" s="78"/>
      <c r="J12" s="78"/>
      <c r="K12" s="78"/>
    </row>
    <row r="13" spans="1:25" ht="12.75" customHeight="1" x14ac:dyDescent="0.4">
      <c r="A13" s="17" t="s">
        <v>800</v>
      </c>
      <c r="E13" s="78"/>
      <c r="F13" s="78"/>
      <c r="G13" s="78"/>
      <c r="H13" s="78"/>
      <c r="I13" s="78"/>
      <c r="J13" s="78"/>
      <c r="K13" s="78"/>
      <c r="L13" s="78"/>
      <c r="M13" s="78"/>
      <c r="N13" s="78"/>
      <c r="O13" s="78"/>
      <c r="P13" s="78"/>
      <c r="Q13" s="78"/>
      <c r="R13" s="78"/>
      <c r="S13" s="78"/>
      <c r="T13" s="78"/>
      <c r="U13" s="78"/>
      <c r="V13" s="78"/>
    </row>
    <row r="14" spans="1:25" ht="12.75" customHeight="1" x14ac:dyDescent="0.4">
      <c r="A14" s="17" t="s">
        <v>801</v>
      </c>
      <c r="E14" s="17" t="s">
        <v>770</v>
      </c>
      <c r="F14" s="78"/>
      <c r="G14" s="78"/>
      <c r="H14" s="78"/>
      <c r="I14" s="78"/>
      <c r="J14" s="78"/>
      <c r="K14" s="78"/>
    </row>
    <row r="15" spans="1:25" ht="12.75" customHeight="1" x14ac:dyDescent="0.4">
      <c r="A15" s="17" t="s">
        <v>802</v>
      </c>
      <c r="E15" s="78"/>
      <c r="F15" s="78"/>
      <c r="G15" s="78"/>
      <c r="H15" s="78"/>
      <c r="I15" s="78"/>
      <c r="J15" s="78"/>
      <c r="K15" s="78"/>
      <c r="L15" s="78"/>
      <c r="M15" s="78"/>
      <c r="N15" s="78"/>
      <c r="O15" s="78"/>
      <c r="P15" s="78"/>
      <c r="Q15" s="78"/>
      <c r="R15" s="78"/>
      <c r="S15" s="78"/>
      <c r="T15" s="78"/>
      <c r="U15" s="78"/>
      <c r="V15" s="78"/>
      <c r="W15" s="78"/>
      <c r="X15" s="78"/>
      <c r="Y15" s="78"/>
    </row>
    <row r="16" spans="1:25" ht="12.75" customHeight="1" x14ac:dyDescent="0.4">
      <c r="A16" s="17" t="s">
        <v>803</v>
      </c>
      <c r="E16" s="78"/>
      <c r="F16" s="78"/>
      <c r="G16" s="78"/>
      <c r="H16" s="78"/>
      <c r="I16" s="78"/>
      <c r="J16" s="78"/>
      <c r="K16" s="78"/>
    </row>
    <row r="17" spans="1:25" ht="12.75" customHeight="1" x14ac:dyDescent="0.4">
      <c r="A17" s="17" t="s">
        <v>804</v>
      </c>
      <c r="E17" s="78"/>
      <c r="F17" s="78"/>
      <c r="G17" s="78"/>
      <c r="H17" s="78"/>
      <c r="I17" s="78"/>
      <c r="J17" s="78"/>
      <c r="K17" s="78"/>
      <c r="L17" s="78"/>
      <c r="M17" s="78"/>
      <c r="N17" s="78"/>
      <c r="O17" s="78"/>
    </row>
    <row r="18" spans="1:25" ht="12.75" customHeight="1" x14ac:dyDescent="0.4">
      <c r="A18" s="17" t="s">
        <v>805</v>
      </c>
      <c r="H18" s="78"/>
      <c r="I18" s="78"/>
      <c r="J18" s="78"/>
      <c r="K18" s="78"/>
      <c r="L18" s="78"/>
      <c r="M18" s="78"/>
      <c r="N18" s="78"/>
      <c r="O18" s="78"/>
      <c r="P18" s="78"/>
      <c r="Q18" s="78"/>
      <c r="R18" s="78"/>
      <c r="S18" s="78"/>
      <c r="T18" s="78"/>
      <c r="U18" s="78"/>
      <c r="V18" s="78"/>
      <c r="W18" s="78"/>
      <c r="X18" s="78"/>
      <c r="Y18" s="78"/>
    </row>
    <row r="19" spans="1:25" ht="12.75" customHeight="1" x14ac:dyDescent="0.4"/>
    <row r="20" spans="1:25" ht="12.75" customHeight="1" x14ac:dyDescent="0.4">
      <c r="A20" s="17" t="s">
        <v>791</v>
      </c>
      <c r="E20" s="78"/>
      <c r="F20" s="78"/>
      <c r="G20" s="78"/>
      <c r="H20" s="78"/>
      <c r="I20" s="78"/>
      <c r="J20" s="78"/>
      <c r="K20" s="78"/>
    </row>
    <row r="21" spans="1:25" ht="12.75" customHeight="1" x14ac:dyDescent="0.4">
      <c r="A21" s="17" t="s">
        <v>800</v>
      </c>
      <c r="E21" s="78"/>
      <c r="F21" s="78"/>
      <c r="G21" s="78"/>
      <c r="H21" s="78"/>
      <c r="I21" s="78"/>
      <c r="J21" s="78"/>
      <c r="K21" s="78"/>
      <c r="L21" s="78"/>
      <c r="M21" s="78"/>
      <c r="N21" s="78"/>
      <c r="O21" s="78"/>
      <c r="P21" s="78"/>
      <c r="Q21" s="78"/>
      <c r="R21" s="78"/>
      <c r="S21" s="78"/>
      <c r="T21" s="78"/>
      <c r="U21" s="78"/>
      <c r="V21" s="78"/>
    </row>
    <row r="22" spans="1:25" ht="12.75" customHeight="1" x14ac:dyDescent="0.4">
      <c r="A22" s="17" t="s">
        <v>801</v>
      </c>
      <c r="E22" s="17" t="s">
        <v>770</v>
      </c>
      <c r="F22" s="78"/>
      <c r="G22" s="78"/>
      <c r="H22" s="78"/>
      <c r="I22" s="78"/>
      <c r="J22" s="78"/>
      <c r="K22" s="78"/>
    </row>
    <row r="23" spans="1:25" ht="12.75" customHeight="1" x14ac:dyDescent="0.4">
      <c r="A23" s="17" t="s">
        <v>802</v>
      </c>
      <c r="E23" s="78"/>
      <c r="F23" s="78"/>
      <c r="G23" s="78"/>
      <c r="H23" s="78"/>
      <c r="I23" s="78"/>
      <c r="J23" s="78"/>
      <c r="K23" s="78"/>
      <c r="L23" s="78"/>
      <c r="M23" s="78"/>
      <c r="N23" s="78"/>
      <c r="O23" s="78"/>
      <c r="P23" s="78"/>
      <c r="Q23" s="78"/>
      <c r="R23" s="78"/>
      <c r="S23" s="78"/>
      <c r="T23" s="78"/>
      <c r="U23" s="78"/>
      <c r="V23" s="78"/>
      <c r="W23" s="78"/>
      <c r="X23" s="78"/>
      <c r="Y23" s="78"/>
    </row>
    <row r="24" spans="1:25" ht="12.75" customHeight="1" x14ac:dyDescent="0.4">
      <c r="A24" s="17" t="s">
        <v>803</v>
      </c>
      <c r="E24" s="78"/>
      <c r="F24" s="78"/>
      <c r="G24" s="78"/>
      <c r="H24" s="78"/>
      <c r="I24" s="78"/>
      <c r="J24" s="78"/>
      <c r="K24" s="78"/>
    </row>
    <row r="25" spans="1:25" ht="12.75" customHeight="1" x14ac:dyDescent="0.4">
      <c r="A25" s="17" t="s">
        <v>804</v>
      </c>
      <c r="E25" s="78"/>
      <c r="F25" s="78"/>
      <c r="G25" s="78"/>
      <c r="H25" s="78"/>
      <c r="I25" s="78"/>
      <c r="J25" s="78"/>
      <c r="K25" s="78"/>
      <c r="L25" s="78"/>
      <c r="M25" s="78"/>
      <c r="N25" s="78"/>
      <c r="O25" s="78"/>
    </row>
    <row r="26" spans="1:25" ht="12.75" customHeight="1" x14ac:dyDescent="0.4">
      <c r="A26" s="17" t="s">
        <v>805</v>
      </c>
      <c r="H26" s="78"/>
      <c r="I26" s="78"/>
      <c r="J26" s="78"/>
      <c r="K26" s="78"/>
      <c r="L26" s="78"/>
      <c r="M26" s="78"/>
      <c r="N26" s="78"/>
      <c r="O26" s="78"/>
      <c r="P26" s="78"/>
      <c r="Q26" s="78"/>
      <c r="R26" s="78"/>
      <c r="S26" s="78"/>
      <c r="T26" s="78"/>
      <c r="U26" s="78"/>
      <c r="V26" s="78"/>
      <c r="W26" s="78"/>
      <c r="X26" s="78"/>
      <c r="Y26" s="78"/>
    </row>
    <row r="27" spans="1:25" ht="12.75" customHeight="1" x14ac:dyDescent="0.4"/>
    <row r="28" spans="1:25" ht="12.75" customHeight="1" x14ac:dyDescent="0.4">
      <c r="A28" s="17" t="s">
        <v>791</v>
      </c>
      <c r="E28" s="78"/>
      <c r="F28" s="78"/>
      <c r="G28" s="78"/>
      <c r="H28" s="78"/>
      <c r="I28" s="78"/>
      <c r="J28" s="78"/>
      <c r="K28" s="78"/>
    </row>
    <row r="29" spans="1:25" ht="12.75" customHeight="1" x14ac:dyDescent="0.4">
      <c r="A29" s="17" t="s">
        <v>800</v>
      </c>
      <c r="E29" s="78"/>
      <c r="F29" s="78"/>
      <c r="G29" s="78"/>
      <c r="H29" s="78"/>
      <c r="I29" s="78"/>
      <c r="J29" s="78"/>
      <c r="K29" s="78"/>
      <c r="L29" s="78"/>
      <c r="M29" s="78"/>
      <c r="N29" s="78"/>
      <c r="O29" s="78"/>
      <c r="P29" s="78"/>
      <c r="Q29" s="78"/>
      <c r="R29" s="78"/>
      <c r="S29" s="78"/>
      <c r="T29" s="78"/>
      <c r="U29" s="78"/>
      <c r="V29" s="78"/>
    </row>
    <row r="30" spans="1:25" ht="12.75" customHeight="1" x14ac:dyDescent="0.4">
      <c r="A30" s="17" t="s">
        <v>801</v>
      </c>
      <c r="E30" s="17" t="s">
        <v>770</v>
      </c>
      <c r="F30" s="78"/>
      <c r="G30" s="78"/>
      <c r="H30" s="78"/>
      <c r="I30" s="78"/>
      <c r="J30" s="78"/>
      <c r="K30" s="78"/>
    </row>
    <row r="31" spans="1:25" ht="12.75" customHeight="1" x14ac:dyDescent="0.4">
      <c r="A31" s="17" t="s">
        <v>802</v>
      </c>
      <c r="E31" s="78"/>
      <c r="F31" s="78"/>
      <c r="G31" s="78"/>
      <c r="H31" s="78"/>
      <c r="I31" s="78"/>
      <c r="J31" s="78"/>
      <c r="K31" s="78"/>
      <c r="L31" s="78"/>
      <c r="M31" s="78"/>
      <c r="N31" s="78"/>
      <c r="O31" s="78"/>
      <c r="P31" s="78"/>
      <c r="Q31" s="78"/>
      <c r="R31" s="78"/>
      <c r="S31" s="78"/>
      <c r="T31" s="78"/>
      <c r="U31" s="78"/>
      <c r="V31" s="78"/>
      <c r="W31" s="78"/>
      <c r="X31" s="78"/>
      <c r="Y31" s="78"/>
    </row>
    <row r="32" spans="1:25" ht="12.75" customHeight="1" x14ac:dyDescent="0.4">
      <c r="A32" s="17" t="s">
        <v>803</v>
      </c>
      <c r="E32" s="78"/>
      <c r="F32" s="78"/>
      <c r="G32" s="78"/>
      <c r="H32" s="78"/>
      <c r="I32" s="78"/>
      <c r="J32" s="78"/>
      <c r="K32" s="78"/>
    </row>
    <row r="33" spans="1:25" ht="12.75" customHeight="1" x14ac:dyDescent="0.4">
      <c r="A33" s="17" t="s">
        <v>804</v>
      </c>
      <c r="E33" s="78"/>
      <c r="F33" s="78"/>
      <c r="G33" s="78"/>
      <c r="H33" s="78"/>
      <c r="I33" s="78"/>
      <c r="J33" s="78"/>
      <c r="K33" s="78"/>
      <c r="L33" s="78"/>
      <c r="M33" s="78"/>
      <c r="N33" s="78"/>
      <c r="O33" s="78"/>
    </row>
    <row r="34" spans="1:25" ht="12.75" customHeight="1" x14ac:dyDescent="0.4">
      <c r="A34" s="17" t="s">
        <v>805</v>
      </c>
      <c r="H34" s="78"/>
      <c r="I34" s="78"/>
      <c r="J34" s="78"/>
      <c r="K34" s="78"/>
      <c r="L34" s="78"/>
      <c r="M34" s="78"/>
      <c r="N34" s="78"/>
      <c r="O34" s="78"/>
      <c r="P34" s="78"/>
      <c r="Q34" s="78"/>
      <c r="R34" s="78"/>
      <c r="S34" s="78"/>
      <c r="T34" s="78"/>
      <c r="U34" s="78"/>
      <c r="V34" s="78"/>
      <c r="W34" s="78"/>
      <c r="X34" s="78"/>
      <c r="Y34" s="78"/>
    </row>
    <row r="35" spans="1:25" ht="12.75" customHeight="1" x14ac:dyDescent="0.4"/>
    <row r="36" spans="1:25" ht="12.75" customHeight="1" x14ac:dyDescent="0.4">
      <c r="A36" s="17" t="s">
        <v>791</v>
      </c>
      <c r="E36" s="78"/>
      <c r="F36" s="78"/>
      <c r="G36" s="78"/>
      <c r="H36" s="78"/>
      <c r="I36" s="78"/>
      <c r="J36" s="78"/>
      <c r="K36" s="78"/>
    </row>
    <row r="37" spans="1:25" ht="12.75" customHeight="1" x14ac:dyDescent="0.4">
      <c r="A37" s="17" t="s">
        <v>800</v>
      </c>
      <c r="E37" s="78"/>
      <c r="F37" s="78"/>
      <c r="G37" s="78"/>
      <c r="H37" s="78"/>
      <c r="I37" s="78"/>
      <c r="J37" s="78"/>
      <c r="K37" s="78"/>
      <c r="L37" s="78"/>
      <c r="M37" s="78"/>
      <c r="N37" s="78"/>
      <c r="O37" s="78"/>
      <c r="P37" s="78"/>
      <c r="Q37" s="78"/>
      <c r="R37" s="78"/>
      <c r="S37" s="78"/>
      <c r="T37" s="78"/>
      <c r="U37" s="78"/>
      <c r="V37" s="78"/>
    </row>
    <row r="38" spans="1:25" ht="12.75" customHeight="1" x14ac:dyDescent="0.4">
      <c r="A38" s="17" t="s">
        <v>801</v>
      </c>
      <c r="E38" s="17" t="s">
        <v>770</v>
      </c>
      <c r="F38" s="78"/>
      <c r="G38" s="78"/>
      <c r="H38" s="78"/>
      <c r="I38" s="78"/>
      <c r="J38" s="78"/>
      <c r="K38" s="78"/>
    </row>
    <row r="39" spans="1:25" ht="12.75" customHeight="1" x14ac:dyDescent="0.4">
      <c r="A39" s="17" t="s">
        <v>802</v>
      </c>
      <c r="E39" s="78"/>
      <c r="F39" s="78"/>
      <c r="G39" s="78"/>
      <c r="H39" s="78"/>
      <c r="I39" s="78"/>
      <c r="J39" s="78"/>
      <c r="K39" s="78"/>
      <c r="L39" s="78"/>
      <c r="M39" s="78"/>
      <c r="N39" s="78"/>
      <c r="O39" s="78"/>
      <c r="P39" s="78"/>
      <c r="Q39" s="78"/>
      <c r="R39" s="78"/>
      <c r="S39" s="78"/>
      <c r="T39" s="78"/>
      <c r="U39" s="78"/>
      <c r="V39" s="78"/>
      <c r="W39" s="78"/>
      <c r="X39" s="78"/>
      <c r="Y39" s="78"/>
    </row>
    <row r="40" spans="1:25" ht="12.75" customHeight="1" x14ac:dyDescent="0.4">
      <c r="A40" s="17" t="s">
        <v>803</v>
      </c>
      <c r="E40" s="78"/>
      <c r="F40" s="78"/>
      <c r="G40" s="78"/>
      <c r="H40" s="78"/>
      <c r="I40" s="78"/>
      <c r="J40" s="78"/>
      <c r="K40" s="78"/>
    </row>
    <row r="41" spans="1:25" ht="12.75" customHeight="1" x14ac:dyDescent="0.4">
      <c r="A41" s="17" t="s">
        <v>804</v>
      </c>
      <c r="E41" s="78"/>
      <c r="F41" s="78"/>
      <c r="G41" s="78"/>
      <c r="H41" s="78"/>
      <c r="I41" s="78"/>
      <c r="J41" s="78"/>
      <c r="K41" s="78"/>
      <c r="L41" s="78"/>
      <c r="M41" s="78"/>
      <c r="N41" s="78"/>
      <c r="O41" s="78"/>
    </row>
    <row r="42" spans="1:25" ht="12.75" customHeight="1" x14ac:dyDescent="0.4">
      <c r="A42" s="17" t="s">
        <v>805</v>
      </c>
      <c r="H42" s="78"/>
      <c r="I42" s="78"/>
      <c r="J42" s="78"/>
      <c r="K42" s="78"/>
      <c r="L42" s="78"/>
      <c r="M42" s="78"/>
      <c r="N42" s="78"/>
      <c r="O42" s="78"/>
      <c r="P42" s="78"/>
      <c r="Q42" s="78"/>
      <c r="R42" s="78"/>
      <c r="S42" s="78"/>
      <c r="T42" s="78"/>
      <c r="U42" s="78"/>
      <c r="V42" s="78"/>
      <c r="W42" s="78"/>
      <c r="X42" s="78"/>
      <c r="Y42" s="78"/>
    </row>
    <row r="43" spans="1:25" ht="12.75" customHeight="1" x14ac:dyDescent="0.4"/>
    <row r="44" spans="1:25" ht="12.75" customHeight="1" x14ac:dyDescent="0.4">
      <c r="A44" s="17" t="s">
        <v>791</v>
      </c>
      <c r="E44" s="78"/>
      <c r="F44" s="78"/>
      <c r="G44" s="78"/>
      <c r="H44" s="78"/>
      <c r="I44" s="78"/>
      <c r="J44" s="78"/>
      <c r="K44" s="78"/>
    </row>
    <row r="45" spans="1:25" ht="12.75" customHeight="1" x14ac:dyDescent="0.4">
      <c r="A45" s="17" t="s">
        <v>800</v>
      </c>
      <c r="E45" s="78"/>
      <c r="F45" s="78"/>
      <c r="G45" s="78"/>
      <c r="H45" s="78"/>
      <c r="I45" s="78"/>
      <c r="J45" s="78"/>
      <c r="K45" s="78"/>
      <c r="L45" s="78"/>
      <c r="M45" s="78"/>
      <c r="N45" s="78"/>
      <c r="O45" s="78"/>
      <c r="P45" s="78"/>
      <c r="Q45" s="78"/>
      <c r="R45" s="78"/>
      <c r="S45" s="78"/>
      <c r="T45" s="78"/>
      <c r="U45" s="78"/>
      <c r="V45" s="78"/>
    </row>
    <row r="46" spans="1:25" ht="12.75" customHeight="1" x14ac:dyDescent="0.4">
      <c r="A46" s="17" t="s">
        <v>801</v>
      </c>
      <c r="E46" s="17" t="s">
        <v>770</v>
      </c>
      <c r="F46" s="78"/>
      <c r="G46" s="78"/>
      <c r="H46" s="78"/>
      <c r="I46" s="78"/>
      <c r="J46" s="78"/>
      <c r="K46" s="78"/>
    </row>
    <row r="47" spans="1:25" ht="12.75" customHeight="1" x14ac:dyDescent="0.4">
      <c r="A47" s="17" t="s">
        <v>802</v>
      </c>
      <c r="E47" s="78"/>
      <c r="F47" s="78"/>
      <c r="G47" s="78"/>
      <c r="H47" s="78"/>
      <c r="I47" s="78"/>
      <c r="J47" s="78"/>
      <c r="K47" s="78"/>
      <c r="L47" s="78"/>
      <c r="M47" s="78"/>
      <c r="N47" s="78"/>
      <c r="O47" s="78"/>
      <c r="P47" s="78"/>
      <c r="Q47" s="78"/>
      <c r="R47" s="78"/>
      <c r="S47" s="78"/>
      <c r="T47" s="78"/>
      <c r="U47" s="78"/>
      <c r="V47" s="78"/>
      <c r="W47" s="78"/>
      <c r="X47" s="78"/>
      <c r="Y47" s="78"/>
    </row>
    <row r="48" spans="1:25" ht="12.75" customHeight="1" x14ac:dyDescent="0.4">
      <c r="A48" s="17" t="s">
        <v>803</v>
      </c>
      <c r="E48" s="78"/>
      <c r="F48" s="78"/>
      <c r="G48" s="78"/>
      <c r="H48" s="78"/>
      <c r="I48" s="78"/>
      <c r="J48" s="78"/>
      <c r="K48" s="78"/>
    </row>
    <row r="49" spans="1:25" ht="12.75" customHeight="1" x14ac:dyDescent="0.4">
      <c r="A49" s="17" t="s">
        <v>804</v>
      </c>
      <c r="E49" s="78"/>
      <c r="F49" s="78"/>
      <c r="G49" s="78"/>
      <c r="H49" s="78"/>
      <c r="I49" s="78"/>
      <c r="J49" s="78"/>
      <c r="K49" s="78"/>
      <c r="L49" s="78"/>
      <c r="M49" s="78"/>
      <c r="N49" s="78"/>
      <c r="O49" s="78"/>
    </row>
    <row r="50" spans="1:25" ht="12.75" customHeight="1" x14ac:dyDescent="0.4">
      <c r="A50" s="17" t="s">
        <v>805</v>
      </c>
      <c r="H50" s="78"/>
      <c r="I50" s="78"/>
      <c r="J50" s="78"/>
      <c r="K50" s="78"/>
      <c r="L50" s="78"/>
      <c r="M50" s="78"/>
      <c r="N50" s="78"/>
      <c r="O50" s="78"/>
      <c r="P50" s="78"/>
      <c r="Q50" s="78"/>
      <c r="R50" s="78"/>
      <c r="S50" s="78"/>
      <c r="T50" s="78"/>
      <c r="U50" s="78"/>
      <c r="V50" s="78"/>
      <c r="W50" s="78"/>
      <c r="X50" s="78"/>
      <c r="Y50" s="78"/>
    </row>
    <row r="51" spans="1:25" ht="12.75" customHeight="1" x14ac:dyDescent="0.4"/>
    <row r="52" spans="1:25" ht="12.75" customHeight="1" x14ac:dyDescent="0.4">
      <c r="A52" s="17" t="s">
        <v>791</v>
      </c>
      <c r="E52" s="78"/>
      <c r="F52" s="78"/>
      <c r="G52" s="78"/>
      <c r="H52" s="78"/>
      <c r="I52" s="78"/>
      <c r="J52" s="78"/>
      <c r="K52" s="78"/>
    </row>
    <row r="53" spans="1:25" ht="12.75" customHeight="1" x14ac:dyDescent="0.4">
      <c r="A53" s="17" t="s">
        <v>800</v>
      </c>
      <c r="E53" s="78"/>
      <c r="F53" s="78"/>
      <c r="G53" s="78"/>
      <c r="H53" s="78"/>
      <c r="I53" s="78"/>
      <c r="J53" s="78"/>
      <c r="K53" s="78"/>
      <c r="L53" s="78"/>
      <c r="M53" s="78"/>
      <c r="N53" s="78"/>
      <c r="O53" s="78"/>
      <c r="P53" s="78"/>
      <c r="Q53" s="78"/>
      <c r="R53" s="78"/>
      <c r="S53" s="78"/>
      <c r="T53" s="78"/>
      <c r="U53" s="78"/>
      <c r="V53" s="78"/>
    </row>
    <row r="54" spans="1:25" ht="12.75" customHeight="1" x14ac:dyDescent="0.4">
      <c r="A54" s="17" t="s">
        <v>801</v>
      </c>
      <c r="E54" s="17" t="s">
        <v>770</v>
      </c>
      <c r="F54" s="78"/>
      <c r="G54" s="78"/>
      <c r="H54" s="78"/>
      <c r="I54" s="78"/>
      <c r="J54" s="78"/>
      <c r="K54" s="78"/>
    </row>
    <row r="55" spans="1:25" ht="12.75" customHeight="1" x14ac:dyDescent="0.4">
      <c r="A55" s="17" t="s">
        <v>802</v>
      </c>
      <c r="E55" s="78"/>
      <c r="F55" s="78"/>
      <c r="G55" s="78"/>
      <c r="H55" s="78"/>
      <c r="I55" s="78"/>
      <c r="J55" s="78"/>
      <c r="K55" s="78"/>
      <c r="L55" s="78"/>
      <c r="M55" s="78"/>
      <c r="N55" s="78"/>
      <c r="O55" s="78"/>
      <c r="P55" s="78"/>
      <c r="Q55" s="78"/>
      <c r="R55" s="78"/>
      <c r="S55" s="78"/>
      <c r="T55" s="78"/>
      <c r="U55" s="78"/>
      <c r="V55" s="78"/>
      <c r="W55" s="78"/>
      <c r="X55" s="78"/>
      <c r="Y55" s="78"/>
    </row>
    <row r="56" spans="1:25" ht="12.75" customHeight="1" x14ac:dyDescent="0.4">
      <c r="A56" s="17" t="s">
        <v>803</v>
      </c>
      <c r="E56" s="78"/>
      <c r="F56" s="78"/>
      <c r="G56" s="78"/>
      <c r="H56" s="78"/>
      <c r="I56" s="78"/>
      <c r="J56" s="78"/>
      <c r="K56" s="78"/>
    </row>
    <row r="57" spans="1:25" ht="12.75" customHeight="1" x14ac:dyDescent="0.4">
      <c r="A57" s="17" t="s">
        <v>804</v>
      </c>
      <c r="E57" s="78"/>
      <c r="F57" s="78"/>
      <c r="G57" s="78"/>
      <c r="H57" s="78"/>
      <c r="I57" s="78"/>
      <c r="J57" s="78"/>
      <c r="K57" s="78"/>
      <c r="L57" s="78"/>
      <c r="M57" s="78"/>
      <c r="N57" s="78"/>
      <c r="O57" s="78"/>
    </row>
    <row r="58" spans="1:25" ht="12.75" customHeight="1" x14ac:dyDescent="0.4">
      <c r="A58" s="17" t="s">
        <v>805</v>
      </c>
      <c r="H58" s="78"/>
      <c r="I58" s="78"/>
      <c r="J58" s="78"/>
      <c r="K58" s="78"/>
      <c r="L58" s="78"/>
      <c r="M58" s="78"/>
      <c r="N58" s="78"/>
      <c r="O58" s="78"/>
      <c r="P58" s="78"/>
      <c r="Q58" s="78"/>
      <c r="R58" s="78"/>
      <c r="S58" s="78"/>
      <c r="T58" s="78"/>
      <c r="U58" s="78"/>
      <c r="V58" s="78"/>
      <c r="W58" s="78"/>
      <c r="X58" s="78"/>
      <c r="Y58" s="78"/>
    </row>
    <row r="59" spans="1:25" s="17" customFormat="1" ht="12.75" customHeight="1" x14ac:dyDescent="0.4">
      <c r="R59" s="1"/>
      <c r="S59" s="1"/>
      <c r="T59" s="1"/>
      <c r="U59" s="1"/>
      <c r="V59" s="1"/>
      <c r="W59" s="1"/>
      <c r="X59" s="1"/>
      <c r="Y59" s="1"/>
    </row>
    <row r="60" spans="1:25" s="17" customFormat="1" ht="12.75" customHeight="1" x14ac:dyDescent="0.4">
      <c r="R60" s="1"/>
      <c r="S60" s="1"/>
      <c r="T60" s="1"/>
      <c r="U60" s="1"/>
      <c r="V60" s="1"/>
      <c r="W60" s="1"/>
      <c r="X60" s="1"/>
      <c r="Y60" s="1"/>
    </row>
    <row r="61" spans="1:25" s="17" customFormat="1" ht="12.75" customHeight="1" x14ac:dyDescent="0.4">
      <c r="R61" s="1"/>
      <c r="S61" s="1"/>
      <c r="T61" s="1"/>
      <c r="U61" s="1"/>
      <c r="V61" s="1"/>
      <c r="W61" s="1"/>
      <c r="X61" s="1"/>
      <c r="Y61" s="1"/>
    </row>
    <row r="62" spans="1:25" s="17" customFormat="1" ht="12.75" customHeight="1" x14ac:dyDescent="0.4">
      <c r="R62" s="1"/>
      <c r="S62" s="1"/>
      <c r="T62" s="1"/>
      <c r="U62" s="1"/>
      <c r="V62" s="1"/>
      <c r="W62" s="1"/>
      <c r="X62" s="1"/>
      <c r="Y62" s="1"/>
    </row>
    <row r="63" spans="1:25" s="17" customFormat="1" ht="12.75" customHeight="1" x14ac:dyDescent="0.4">
      <c r="R63" s="1"/>
      <c r="S63" s="1"/>
      <c r="T63" s="1"/>
      <c r="U63" s="1"/>
      <c r="V63" s="1"/>
      <c r="W63" s="1"/>
      <c r="X63" s="1"/>
      <c r="Y63" s="1"/>
    </row>
    <row r="64" spans="1:25" s="17" customFormat="1" ht="12.75" customHeight="1" x14ac:dyDescent="0.4">
      <c r="R64" s="1"/>
      <c r="S64" s="1"/>
      <c r="T64" s="1"/>
      <c r="U64" s="1"/>
      <c r="V64" s="1"/>
      <c r="W64" s="1"/>
      <c r="X64" s="1"/>
      <c r="Y64" s="1"/>
    </row>
    <row r="65" spans="18:25" s="17" customFormat="1" ht="12.75" customHeight="1" x14ac:dyDescent="0.4">
      <c r="R65" s="1"/>
      <c r="S65" s="1"/>
      <c r="T65" s="1"/>
      <c r="U65" s="1"/>
      <c r="V65" s="1"/>
      <c r="W65" s="1"/>
      <c r="X65" s="1"/>
      <c r="Y65" s="1"/>
    </row>
    <row r="66" spans="18:25" s="17" customFormat="1" ht="12.75" customHeight="1" x14ac:dyDescent="0.4">
      <c r="R66" s="1"/>
      <c r="S66" s="1"/>
      <c r="T66" s="1"/>
      <c r="U66" s="1"/>
      <c r="V66" s="1"/>
      <c r="W66" s="1"/>
      <c r="X66" s="1"/>
      <c r="Y66" s="1"/>
    </row>
    <row r="67" spans="18:25" s="17" customFormat="1" ht="12.75" customHeight="1" x14ac:dyDescent="0.4">
      <c r="R67" s="1"/>
      <c r="S67" s="1"/>
      <c r="T67" s="1"/>
      <c r="U67" s="1"/>
      <c r="V67" s="1"/>
      <c r="W67" s="1"/>
      <c r="X67" s="1"/>
      <c r="Y67" s="1"/>
    </row>
    <row r="68" spans="18:25" s="17" customFormat="1" ht="12.75" customHeight="1" x14ac:dyDescent="0.4">
      <c r="R68" s="1"/>
      <c r="S68" s="1"/>
      <c r="T68" s="1"/>
      <c r="U68" s="1"/>
      <c r="V68" s="1"/>
      <c r="W68" s="1"/>
      <c r="X68" s="1"/>
      <c r="Y68" s="1"/>
    </row>
    <row r="69" spans="18:25" s="17" customFormat="1" ht="12.75" customHeight="1" x14ac:dyDescent="0.4">
      <c r="R69" s="1"/>
      <c r="S69" s="1"/>
      <c r="T69" s="1"/>
      <c r="U69" s="1"/>
      <c r="V69" s="1"/>
      <c r="W69" s="1"/>
      <c r="X69" s="1"/>
      <c r="Y69" s="1"/>
    </row>
    <row r="70" spans="18:25" s="17" customFormat="1" ht="12.75" customHeight="1" x14ac:dyDescent="0.4">
      <c r="R70" s="1"/>
      <c r="S70" s="1"/>
      <c r="T70" s="1"/>
      <c r="U70" s="1"/>
      <c r="V70" s="1"/>
      <c r="W70" s="1"/>
      <c r="X70" s="1"/>
      <c r="Y70" s="1"/>
    </row>
    <row r="71" spans="18:25" s="17" customFormat="1" ht="12.75" customHeight="1" x14ac:dyDescent="0.4">
      <c r="R71" s="1"/>
      <c r="S71" s="1"/>
      <c r="T71" s="1"/>
      <c r="U71" s="1"/>
      <c r="V71" s="1"/>
      <c r="W71" s="1"/>
      <c r="X71" s="1"/>
      <c r="Y71" s="1"/>
    </row>
    <row r="72" spans="18:25" s="17" customFormat="1" ht="12.75" customHeight="1" x14ac:dyDescent="0.4">
      <c r="R72" s="1"/>
      <c r="S72" s="1"/>
      <c r="T72" s="1"/>
      <c r="U72" s="1"/>
      <c r="V72" s="1"/>
      <c r="W72" s="1"/>
      <c r="X72" s="1"/>
      <c r="Y72" s="1"/>
    </row>
    <row r="73" spans="18:25" s="17" customFormat="1" ht="12.75" customHeight="1" x14ac:dyDescent="0.4">
      <c r="R73" s="1"/>
      <c r="S73" s="1"/>
      <c r="T73" s="1"/>
      <c r="U73" s="1"/>
      <c r="V73" s="1"/>
      <c r="W73" s="1"/>
      <c r="X73" s="1"/>
      <c r="Y73" s="1"/>
    </row>
    <row r="74" spans="18:25" s="17" customFormat="1" ht="12.75" customHeight="1" x14ac:dyDescent="0.4">
      <c r="R74" s="1"/>
      <c r="S74" s="1"/>
      <c r="T74" s="1"/>
      <c r="U74" s="1"/>
      <c r="V74" s="1"/>
      <c r="W74" s="1"/>
      <c r="X74" s="1"/>
      <c r="Y74" s="1"/>
    </row>
    <row r="75" spans="18:25" s="17" customFormat="1" ht="12.75" customHeight="1" x14ac:dyDescent="0.4">
      <c r="R75" s="1"/>
      <c r="S75" s="1"/>
      <c r="T75" s="1"/>
      <c r="U75" s="1"/>
      <c r="V75" s="1"/>
      <c r="W75" s="1"/>
      <c r="X75" s="1"/>
      <c r="Y75" s="1"/>
    </row>
    <row r="76" spans="18:25" s="17" customFormat="1" ht="12.75" customHeight="1" x14ac:dyDescent="0.4">
      <c r="R76" s="1"/>
      <c r="S76" s="1"/>
      <c r="T76" s="1"/>
      <c r="U76" s="1"/>
      <c r="V76" s="1"/>
      <c r="W76" s="1"/>
      <c r="X76" s="1"/>
      <c r="Y76" s="1"/>
    </row>
    <row r="77" spans="18:25" s="17" customFormat="1" ht="12.75" customHeight="1" x14ac:dyDescent="0.4">
      <c r="R77" s="1"/>
      <c r="S77" s="1"/>
      <c r="T77" s="1"/>
      <c r="U77" s="1"/>
      <c r="V77" s="1"/>
      <c r="W77" s="1"/>
      <c r="X77" s="1"/>
      <c r="Y77" s="1"/>
    </row>
    <row r="78" spans="18:25" s="17" customFormat="1" ht="12.75" customHeight="1" x14ac:dyDescent="0.4">
      <c r="R78" s="1"/>
      <c r="S78" s="1"/>
      <c r="T78" s="1"/>
      <c r="U78" s="1"/>
      <c r="V78" s="1"/>
      <c r="W78" s="1"/>
      <c r="X78" s="1"/>
      <c r="Y78" s="1"/>
    </row>
    <row r="79" spans="18:25" s="17" customFormat="1" ht="12.75" customHeight="1" x14ac:dyDescent="0.4">
      <c r="R79" s="1"/>
      <c r="S79" s="1"/>
      <c r="T79" s="1"/>
      <c r="U79" s="1"/>
      <c r="V79" s="1"/>
      <c r="W79" s="1"/>
      <c r="X79" s="1"/>
      <c r="Y79" s="1"/>
    </row>
    <row r="80" spans="18:25" s="17" customFormat="1" ht="12.75" customHeight="1" x14ac:dyDescent="0.4">
      <c r="R80" s="1"/>
      <c r="S80" s="1"/>
      <c r="T80" s="1"/>
      <c r="U80" s="1"/>
      <c r="V80" s="1"/>
      <c r="W80" s="1"/>
      <c r="X80" s="1"/>
      <c r="Y80" s="1"/>
    </row>
    <row r="81" spans="18:25" s="17" customFormat="1" ht="12.75" customHeight="1" x14ac:dyDescent="0.4">
      <c r="R81" s="1"/>
      <c r="S81" s="1"/>
      <c r="T81" s="1"/>
      <c r="U81" s="1"/>
      <c r="V81" s="1"/>
      <c r="W81" s="1"/>
      <c r="X81" s="1"/>
      <c r="Y81" s="1"/>
    </row>
    <row r="82" spans="18:25" s="17" customFormat="1" ht="12.75" customHeight="1" x14ac:dyDescent="0.4">
      <c r="R82" s="1"/>
      <c r="S82" s="1"/>
      <c r="T82" s="1"/>
      <c r="U82" s="1"/>
      <c r="V82" s="1"/>
      <c r="W82" s="1"/>
      <c r="X82" s="1"/>
      <c r="Y82" s="1"/>
    </row>
    <row r="83" spans="18:25" s="17" customFormat="1" ht="12.75" customHeight="1" x14ac:dyDescent="0.4">
      <c r="R83" s="1"/>
      <c r="S83" s="1"/>
      <c r="T83" s="1"/>
      <c r="U83" s="1"/>
      <c r="V83" s="1"/>
      <c r="W83" s="1"/>
      <c r="X83" s="1"/>
      <c r="Y83" s="1"/>
    </row>
    <row r="84" spans="18:25" s="17" customFormat="1" ht="12.75" customHeight="1" x14ac:dyDescent="0.4">
      <c r="R84" s="1"/>
      <c r="S84" s="1"/>
      <c r="T84" s="1"/>
      <c r="U84" s="1"/>
      <c r="V84" s="1"/>
      <c r="W84" s="1"/>
      <c r="X84" s="1"/>
      <c r="Y84" s="1"/>
    </row>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row r="462" spans="18:25" s="17" customFormat="1" ht="12.75" customHeight="1" x14ac:dyDescent="0.4">
      <c r="R462" s="1"/>
      <c r="S462" s="1"/>
      <c r="T462" s="1"/>
      <c r="U462" s="1"/>
      <c r="V462" s="1"/>
      <c r="W462" s="1"/>
      <c r="X462" s="1"/>
      <c r="Y462" s="1"/>
    </row>
    <row r="463" spans="18:25" s="17" customFormat="1" ht="12.75" customHeight="1" x14ac:dyDescent="0.4">
      <c r="R463" s="1"/>
      <c r="S463" s="1"/>
      <c r="T463" s="1"/>
      <c r="U463" s="1"/>
      <c r="V463" s="1"/>
      <c r="W463" s="1"/>
      <c r="X463" s="1"/>
      <c r="Y463" s="1"/>
    </row>
    <row r="464" spans="18:25" s="17" customFormat="1" ht="12.75" customHeight="1" x14ac:dyDescent="0.4">
      <c r="R464" s="1"/>
      <c r="S464" s="1"/>
      <c r="T464" s="1"/>
      <c r="U464" s="1"/>
      <c r="V464" s="1"/>
      <c r="W464" s="1"/>
      <c r="X464" s="1"/>
      <c r="Y464" s="1"/>
    </row>
  </sheetData>
  <mergeCells count="49">
    <mergeCell ref="H58:Y58"/>
    <mergeCell ref="E52:K52"/>
    <mergeCell ref="E53:V53"/>
    <mergeCell ref="F54:K54"/>
    <mergeCell ref="E55:Y55"/>
    <mergeCell ref="E56:K56"/>
    <mergeCell ref="E57:O57"/>
    <mergeCell ref="H50:Y50"/>
    <mergeCell ref="F38:K38"/>
    <mergeCell ref="E39:Y39"/>
    <mergeCell ref="E40:K40"/>
    <mergeCell ref="E41:O41"/>
    <mergeCell ref="H42:Y42"/>
    <mergeCell ref="E44:K44"/>
    <mergeCell ref="E45:V45"/>
    <mergeCell ref="F46:K46"/>
    <mergeCell ref="E47:Y47"/>
    <mergeCell ref="E48:K48"/>
    <mergeCell ref="E49:O49"/>
    <mergeCell ref="E37:V37"/>
    <mergeCell ref="E24:K24"/>
    <mergeCell ref="E25:O25"/>
    <mergeCell ref="H26:Y26"/>
    <mergeCell ref="E28:K28"/>
    <mergeCell ref="E29:V29"/>
    <mergeCell ref="F30:K30"/>
    <mergeCell ref="E31:Y31"/>
    <mergeCell ref="E32:K32"/>
    <mergeCell ref="E33:O33"/>
    <mergeCell ref="H34:Y34"/>
    <mergeCell ref="E36:K36"/>
    <mergeCell ref="E23:Y23"/>
    <mergeCell ref="H10:Y10"/>
    <mergeCell ref="E12:K12"/>
    <mergeCell ref="E13:V13"/>
    <mergeCell ref="F14:K14"/>
    <mergeCell ref="E15:Y15"/>
    <mergeCell ref="E16:K16"/>
    <mergeCell ref="E17:O17"/>
    <mergeCell ref="H18:Y18"/>
    <mergeCell ref="E20:K20"/>
    <mergeCell ref="E21:V21"/>
    <mergeCell ref="F22:K22"/>
    <mergeCell ref="E9:O9"/>
    <mergeCell ref="E4:K4"/>
    <mergeCell ref="E5:V5"/>
    <mergeCell ref="F6:K6"/>
    <mergeCell ref="E7:Y7"/>
    <mergeCell ref="E8:K8"/>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3"/>
  </sheetPr>
  <dimension ref="A1:Y517"/>
  <sheetViews>
    <sheetView topLeftCell="A58" workbookViewId="0">
      <selection activeCell="E60" sqref="E60:I60"/>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764</v>
      </c>
      <c r="P1" s="17" t="s">
        <v>839</v>
      </c>
    </row>
    <row r="2" spans="1:25" ht="12.75" customHeight="1" x14ac:dyDescent="0.4">
      <c r="A2" s="17" t="s">
        <v>810</v>
      </c>
    </row>
    <row r="3" spans="1:25" ht="12.75" customHeight="1" x14ac:dyDescent="0.4">
      <c r="A3" s="17" t="s">
        <v>774</v>
      </c>
      <c r="E3" s="78"/>
      <c r="F3" s="78"/>
      <c r="G3" s="78"/>
      <c r="H3" s="78"/>
      <c r="I3" s="78"/>
      <c r="J3" s="79" t="s">
        <v>775</v>
      </c>
      <c r="K3" s="79"/>
      <c r="L3" s="79"/>
      <c r="M3" s="78"/>
      <c r="N3" s="78"/>
      <c r="O3" s="78"/>
      <c r="P3" s="78"/>
      <c r="Q3" s="79" t="s">
        <v>776</v>
      </c>
      <c r="R3" s="79"/>
      <c r="S3" s="79"/>
      <c r="T3" s="78"/>
      <c r="U3" s="78"/>
      <c r="V3" s="78"/>
      <c r="W3" s="78"/>
      <c r="X3" s="78"/>
      <c r="Y3" s="17" t="s">
        <v>763</v>
      </c>
    </row>
    <row r="4" spans="1:25" ht="12.75" customHeight="1" x14ac:dyDescent="0.4">
      <c r="A4" s="17" t="s">
        <v>768</v>
      </c>
      <c r="E4" s="78"/>
      <c r="F4" s="78"/>
      <c r="G4" s="78"/>
      <c r="H4" s="78"/>
      <c r="I4" s="78"/>
      <c r="J4" s="78"/>
    </row>
    <row r="5" spans="1:25" ht="12.75" customHeight="1" x14ac:dyDescent="0.4">
      <c r="A5" s="17" t="s">
        <v>777</v>
      </c>
      <c r="H5" s="78"/>
      <c r="I5" s="78"/>
      <c r="J5" s="79" t="s">
        <v>778</v>
      </c>
      <c r="K5" s="79"/>
      <c r="L5" s="79"/>
      <c r="M5" s="79"/>
      <c r="N5" s="78"/>
      <c r="O5" s="78"/>
      <c r="P5" s="78"/>
      <c r="Q5" s="79" t="s">
        <v>779</v>
      </c>
      <c r="R5" s="79"/>
      <c r="S5" s="79"/>
      <c r="T5" s="79"/>
      <c r="U5" s="80"/>
      <c r="V5" s="80"/>
      <c r="W5" s="80"/>
      <c r="X5" s="80"/>
      <c r="Y5" s="17" t="s">
        <v>763</v>
      </c>
    </row>
    <row r="6" spans="1:25" ht="12.75" customHeight="1" x14ac:dyDescent="0.4">
      <c r="E6" s="78"/>
      <c r="F6" s="78"/>
      <c r="G6" s="78"/>
      <c r="H6" s="78"/>
      <c r="I6" s="78"/>
      <c r="J6" s="78"/>
      <c r="K6" s="78"/>
      <c r="L6" s="78"/>
      <c r="M6" s="78"/>
      <c r="N6" s="78"/>
      <c r="O6" s="78"/>
      <c r="P6" s="78"/>
      <c r="Q6" s="78"/>
    </row>
    <row r="7" spans="1:25" ht="12.75" customHeight="1" x14ac:dyDescent="0.4">
      <c r="A7" s="17" t="s">
        <v>780</v>
      </c>
      <c r="E7" s="17" t="s">
        <v>770</v>
      </c>
      <c r="F7" s="78"/>
      <c r="G7" s="78"/>
      <c r="H7" s="78"/>
      <c r="I7" s="78"/>
      <c r="J7" s="78"/>
      <c r="K7" s="78"/>
      <c r="L7" s="78"/>
    </row>
    <row r="8" spans="1:25" ht="12.75" customHeight="1" x14ac:dyDescent="0.4">
      <c r="A8" s="17" t="s">
        <v>781</v>
      </c>
      <c r="F8" s="78"/>
      <c r="G8" s="78"/>
      <c r="H8" s="78"/>
      <c r="I8" s="78"/>
      <c r="J8" s="78"/>
      <c r="K8" s="78"/>
      <c r="L8" s="78"/>
      <c r="M8" s="78"/>
      <c r="N8" s="78"/>
      <c r="O8" s="78"/>
      <c r="P8" s="78"/>
      <c r="Q8" s="78"/>
      <c r="R8" s="78"/>
      <c r="S8" s="78"/>
      <c r="T8" s="78"/>
      <c r="U8" s="78"/>
      <c r="V8" s="78"/>
      <c r="W8" s="78"/>
      <c r="X8" s="78"/>
      <c r="Y8" s="78"/>
    </row>
    <row r="9" spans="1:25" ht="12.75" customHeight="1" x14ac:dyDescent="0.4">
      <c r="F9" s="78"/>
      <c r="G9" s="78"/>
      <c r="H9" s="78"/>
      <c r="I9" s="78"/>
      <c r="J9" s="78"/>
      <c r="K9" s="78"/>
      <c r="L9" s="78"/>
      <c r="M9" s="78"/>
      <c r="N9" s="78"/>
      <c r="O9" s="78"/>
      <c r="P9" s="78"/>
      <c r="Q9" s="78"/>
      <c r="R9" s="78"/>
      <c r="S9" s="78"/>
      <c r="T9" s="78"/>
      <c r="U9" s="78"/>
      <c r="V9" s="78"/>
      <c r="W9" s="78"/>
      <c r="X9" s="78"/>
      <c r="Y9" s="78"/>
    </row>
    <row r="10" spans="1:25" ht="12.75" customHeight="1" x14ac:dyDescent="0.4">
      <c r="A10" s="17" t="s">
        <v>782</v>
      </c>
      <c r="F10" s="78"/>
      <c r="G10" s="78"/>
      <c r="H10" s="78"/>
      <c r="I10" s="78"/>
      <c r="J10" s="78"/>
      <c r="K10" s="78"/>
      <c r="L10" s="78"/>
      <c r="M10" s="78"/>
    </row>
    <row r="11" spans="1:25" ht="12.75" customHeight="1" x14ac:dyDescent="0.4">
      <c r="A11" s="17" t="s">
        <v>809</v>
      </c>
      <c r="J11" s="78"/>
      <c r="K11" s="78"/>
      <c r="L11" s="78"/>
      <c r="M11" s="78"/>
      <c r="N11" s="78"/>
      <c r="O11" s="78"/>
      <c r="P11" s="78"/>
      <c r="Q11" s="78"/>
      <c r="R11" s="78"/>
      <c r="S11" s="78"/>
      <c r="T11" s="78"/>
      <c r="U11" s="78"/>
      <c r="V11" s="78"/>
      <c r="W11" s="78"/>
      <c r="X11" s="78"/>
      <c r="Y11" s="78"/>
    </row>
    <row r="12" spans="1:25" ht="12.75" customHeight="1" x14ac:dyDescent="0.4"/>
    <row r="13" spans="1:25" ht="12.75" customHeight="1" x14ac:dyDescent="0.4">
      <c r="A13" s="17" t="s">
        <v>774</v>
      </c>
      <c r="E13" s="78"/>
      <c r="F13" s="78"/>
      <c r="G13" s="78"/>
      <c r="H13" s="78"/>
      <c r="I13" s="78"/>
      <c r="J13" s="79" t="s">
        <v>775</v>
      </c>
      <c r="K13" s="79"/>
      <c r="L13" s="79"/>
      <c r="M13" s="78"/>
      <c r="N13" s="78"/>
      <c r="O13" s="78"/>
      <c r="P13" s="78"/>
      <c r="Q13" s="79" t="s">
        <v>776</v>
      </c>
      <c r="R13" s="79"/>
      <c r="S13" s="79"/>
      <c r="T13" s="78"/>
      <c r="U13" s="78"/>
      <c r="V13" s="78"/>
      <c r="W13" s="78"/>
      <c r="X13" s="78"/>
      <c r="Y13" s="17" t="s">
        <v>763</v>
      </c>
    </row>
    <row r="14" spans="1:25" ht="12.75" customHeight="1" x14ac:dyDescent="0.4">
      <c r="A14" s="17" t="s">
        <v>768</v>
      </c>
      <c r="E14" s="78"/>
      <c r="F14" s="78"/>
      <c r="G14" s="78"/>
      <c r="H14" s="78"/>
      <c r="I14" s="78"/>
      <c r="J14" s="78"/>
    </row>
    <row r="15" spans="1:25" ht="12.75" customHeight="1" x14ac:dyDescent="0.4">
      <c r="A15" s="17" t="s">
        <v>777</v>
      </c>
      <c r="H15" s="78"/>
      <c r="I15" s="78"/>
      <c r="J15" s="79" t="s">
        <v>778</v>
      </c>
      <c r="K15" s="79"/>
      <c r="L15" s="79"/>
      <c r="M15" s="79"/>
      <c r="N15" s="78"/>
      <c r="O15" s="78"/>
      <c r="P15" s="78"/>
      <c r="Q15" s="79" t="s">
        <v>779</v>
      </c>
      <c r="R15" s="79"/>
      <c r="S15" s="79"/>
      <c r="T15" s="79"/>
      <c r="U15" s="80"/>
      <c r="V15" s="80"/>
      <c r="W15" s="80"/>
      <c r="X15" s="80"/>
      <c r="Y15" s="17" t="s">
        <v>763</v>
      </c>
    </row>
    <row r="16" spans="1:25" ht="12.75" customHeight="1" x14ac:dyDescent="0.4">
      <c r="E16" s="78"/>
      <c r="F16" s="78"/>
      <c r="G16" s="78"/>
      <c r="H16" s="78"/>
      <c r="I16" s="78"/>
      <c r="J16" s="78"/>
      <c r="K16" s="78"/>
      <c r="L16" s="78"/>
      <c r="M16" s="78"/>
      <c r="N16" s="78"/>
      <c r="O16" s="78"/>
      <c r="P16" s="78"/>
      <c r="Q16" s="78"/>
    </row>
    <row r="17" spans="1:25" ht="12.75" customHeight="1" x14ac:dyDescent="0.4">
      <c r="A17" s="17" t="s">
        <v>780</v>
      </c>
      <c r="E17" s="17" t="s">
        <v>770</v>
      </c>
      <c r="F17" s="78"/>
      <c r="G17" s="78"/>
      <c r="H17" s="78"/>
      <c r="I17" s="78"/>
      <c r="J17" s="78"/>
      <c r="K17" s="78"/>
      <c r="L17" s="78"/>
    </row>
    <row r="18" spans="1:25" ht="12.75" customHeight="1" x14ac:dyDescent="0.4">
      <c r="A18" s="17" t="s">
        <v>781</v>
      </c>
      <c r="F18" s="78"/>
      <c r="G18" s="78"/>
      <c r="H18" s="78"/>
      <c r="I18" s="78"/>
      <c r="J18" s="78"/>
      <c r="K18" s="78"/>
      <c r="L18" s="78"/>
      <c r="M18" s="78"/>
      <c r="N18" s="78"/>
      <c r="O18" s="78"/>
      <c r="P18" s="78"/>
      <c r="Q18" s="78"/>
      <c r="R18" s="78"/>
      <c r="S18" s="78"/>
      <c r="T18" s="78"/>
      <c r="U18" s="78"/>
      <c r="V18" s="78"/>
      <c r="W18" s="78"/>
      <c r="X18" s="78"/>
      <c r="Y18" s="78"/>
    </row>
    <row r="19" spans="1:25" ht="12.75" customHeight="1" x14ac:dyDescent="0.4">
      <c r="F19" s="78"/>
      <c r="G19" s="78"/>
      <c r="H19" s="78"/>
      <c r="I19" s="78"/>
      <c r="J19" s="78"/>
      <c r="K19" s="78"/>
      <c r="L19" s="78"/>
      <c r="M19" s="78"/>
      <c r="N19" s="78"/>
      <c r="O19" s="78"/>
      <c r="P19" s="78"/>
      <c r="Q19" s="78"/>
      <c r="R19" s="78"/>
      <c r="S19" s="78"/>
      <c r="T19" s="78"/>
      <c r="U19" s="78"/>
      <c r="V19" s="78"/>
      <c r="W19" s="78"/>
      <c r="X19" s="78"/>
      <c r="Y19" s="78"/>
    </row>
    <row r="20" spans="1:25" ht="12.75" customHeight="1" x14ac:dyDescent="0.4">
      <c r="A20" s="17" t="s">
        <v>782</v>
      </c>
      <c r="F20" s="78"/>
      <c r="G20" s="78"/>
      <c r="H20" s="78"/>
      <c r="I20" s="78"/>
      <c r="J20" s="78"/>
      <c r="K20" s="78"/>
      <c r="L20" s="78"/>
      <c r="M20" s="78"/>
    </row>
    <row r="21" spans="1:25" ht="12.75" customHeight="1" x14ac:dyDescent="0.4">
      <c r="A21" s="17" t="s">
        <v>809</v>
      </c>
      <c r="J21" s="78"/>
      <c r="K21" s="78"/>
      <c r="L21" s="78"/>
      <c r="M21" s="78"/>
      <c r="N21" s="78"/>
      <c r="O21" s="78"/>
      <c r="P21" s="78"/>
      <c r="Q21" s="78"/>
      <c r="R21" s="78"/>
      <c r="S21" s="78"/>
      <c r="T21" s="78"/>
      <c r="U21" s="78"/>
      <c r="V21" s="78"/>
      <c r="W21" s="78"/>
      <c r="X21" s="78"/>
      <c r="Y21" s="78"/>
    </row>
    <row r="22" spans="1:25" ht="12.75" customHeight="1" x14ac:dyDescent="0.4"/>
    <row r="23" spans="1:25" ht="12.75" customHeight="1" x14ac:dyDescent="0.4">
      <c r="A23" s="17" t="s">
        <v>774</v>
      </c>
      <c r="E23" s="78"/>
      <c r="F23" s="78"/>
      <c r="G23" s="78"/>
      <c r="H23" s="78"/>
      <c r="I23" s="78"/>
      <c r="J23" s="79" t="s">
        <v>775</v>
      </c>
      <c r="K23" s="79"/>
      <c r="L23" s="79"/>
      <c r="M23" s="78"/>
      <c r="N23" s="78"/>
      <c r="O23" s="78"/>
      <c r="P23" s="78"/>
      <c r="Q23" s="79" t="s">
        <v>776</v>
      </c>
      <c r="R23" s="79"/>
      <c r="S23" s="79"/>
      <c r="T23" s="78"/>
      <c r="U23" s="78"/>
      <c r="V23" s="78"/>
      <c r="W23" s="78"/>
      <c r="X23" s="78"/>
      <c r="Y23" s="17" t="s">
        <v>763</v>
      </c>
    </row>
    <row r="24" spans="1:25" ht="12.75" customHeight="1" x14ac:dyDescent="0.4">
      <c r="A24" s="17" t="s">
        <v>768</v>
      </c>
      <c r="E24" s="78"/>
      <c r="F24" s="78"/>
      <c r="G24" s="78"/>
      <c r="H24" s="78"/>
      <c r="I24" s="78"/>
      <c r="J24" s="78"/>
    </row>
    <row r="25" spans="1:25" ht="12.75" customHeight="1" x14ac:dyDescent="0.4">
      <c r="A25" s="17" t="s">
        <v>777</v>
      </c>
      <c r="H25" s="78"/>
      <c r="I25" s="78"/>
      <c r="J25" s="79" t="s">
        <v>778</v>
      </c>
      <c r="K25" s="79"/>
      <c r="L25" s="79"/>
      <c r="M25" s="79"/>
      <c r="N25" s="78"/>
      <c r="O25" s="78"/>
      <c r="P25" s="78"/>
      <c r="Q25" s="79" t="s">
        <v>779</v>
      </c>
      <c r="R25" s="79"/>
      <c r="S25" s="79"/>
      <c r="T25" s="79"/>
      <c r="U25" s="80"/>
      <c r="V25" s="80"/>
      <c r="W25" s="80"/>
      <c r="X25" s="80"/>
      <c r="Y25" s="17" t="s">
        <v>763</v>
      </c>
    </row>
    <row r="26" spans="1:25" ht="12.75" customHeight="1" x14ac:dyDescent="0.4">
      <c r="E26" s="78"/>
      <c r="F26" s="78"/>
      <c r="G26" s="78"/>
      <c r="H26" s="78"/>
      <c r="I26" s="78"/>
      <c r="J26" s="78"/>
      <c r="K26" s="78"/>
      <c r="L26" s="78"/>
      <c r="M26" s="78"/>
      <c r="N26" s="78"/>
      <c r="O26" s="78"/>
      <c r="P26" s="78"/>
      <c r="Q26" s="78"/>
    </row>
    <row r="27" spans="1:25" ht="12.75" customHeight="1" x14ac:dyDescent="0.4">
      <c r="A27" s="17" t="s">
        <v>780</v>
      </c>
      <c r="E27" s="17" t="s">
        <v>770</v>
      </c>
      <c r="F27" s="78"/>
      <c r="G27" s="78"/>
      <c r="H27" s="78"/>
      <c r="I27" s="78"/>
      <c r="J27" s="78"/>
      <c r="K27" s="78"/>
      <c r="L27" s="78"/>
    </row>
    <row r="28" spans="1:25" ht="12.75" customHeight="1" x14ac:dyDescent="0.4">
      <c r="A28" s="17" t="s">
        <v>781</v>
      </c>
      <c r="F28" s="78"/>
      <c r="G28" s="78"/>
      <c r="H28" s="78"/>
      <c r="I28" s="78"/>
      <c r="J28" s="78"/>
      <c r="K28" s="78"/>
      <c r="L28" s="78"/>
      <c r="M28" s="78"/>
      <c r="N28" s="78"/>
      <c r="O28" s="78"/>
      <c r="P28" s="78"/>
      <c r="Q28" s="78"/>
      <c r="R28" s="78"/>
      <c r="S28" s="78"/>
      <c r="T28" s="78"/>
      <c r="U28" s="78"/>
      <c r="V28" s="78"/>
      <c r="W28" s="78"/>
      <c r="X28" s="78"/>
      <c r="Y28" s="78"/>
    </row>
    <row r="29" spans="1:25" ht="12.75" customHeight="1" x14ac:dyDescent="0.4">
      <c r="F29" s="78"/>
      <c r="G29" s="78"/>
      <c r="H29" s="78"/>
      <c r="I29" s="78"/>
      <c r="J29" s="78"/>
      <c r="K29" s="78"/>
      <c r="L29" s="78"/>
      <c r="M29" s="78"/>
      <c r="N29" s="78"/>
      <c r="O29" s="78"/>
      <c r="P29" s="78"/>
      <c r="Q29" s="78"/>
      <c r="R29" s="78"/>
      <c r="S29" s="78"/>
      <c r="T29" s="78"/>
      <c r="U29" s="78"/>
      <c r="V29" s="78"/>
      <c r="W29" s="78"/>
      <c r="X29" s="78"/>
      <c r="Y29" s="78"/>
    </row>
    <row r="30" spans="1:25" ht="12.75" customHeight="1" x14ac:dyDescent="0.4">
      <c r="A30" s="17" t="s">
        <v>782</v>
      </c>
      <c r="F30" s="78"/>
      <c r="G30" s="78"/>
      <c r="H30" s="78"/>
      <c r="I30" s="78"/>
      <c r="J30" s="78"/>
      <c r="K30" s="78"/>
      <c r="L30" s="78"/>
      <c r="M30" s="78"/>
    </row>
    <row r="31" spans="1:25" ht="12.75" customHeight="1" x14ac:dyDescent="0.4">
      <c r="A31" s="17" t="s">
        <v>809</v>
      </c>
      <c r="J31" s="78"/>
      <c r="K31" s="78"/>
      <c r="L31" s="78"/>
      <c r="M31" s="78"/>
      <c r="N31" s="78"/>
      <c r="O31" s="78"/>
      <c r="P31" s="78"/>
      <c r="Q31" s="78"/>
      <c r="R31" s="78"/>
      <c r="S31" s="78"/>
      <c r="T31" s="78"/>
      <c r="U31" s="78"/>
      <c r="V31" s="78"/>
      <c r="W31" s="78"/>
      <c r="X31" s="78"/>
      <c r="Y31" s="78"/>
    </row>
    <row r="32" spans="1:25" ht="12.75" customHeight="1" x14ac:dyDescent="0.4"/>
    <row r="33" spans="1:25" ht="12.75" customHeight="1" x14ac:dyDescent="0.4">
      <c r="A33" s="17" t="s">
        <v>774</v>
      </c>
      <c r="E33" s="78"/>
      <c r="F33" s="78"/>
      <c r="G33" s="78"/>
      <c r="H33" s="78"/>
      <c r="I33" s="78"/>
      <c r="J33" s="79" t="s">
        <v>775</v>
      </c>
      <c r="K33" s="79"/>
      <c r="L33" s="79"/>
      <c r="M33" s="78"/>
      <c r="N33" s="78"/>
      <c r="O33" s="78"/>
      <c r="P33" s="78"/>
      <c r="Q33" s="79" t="s">
        <v>776</v>
      </c>
      <c r="R33" s="79"/>
      <c r="S33" s="79"/>
      <c r="T33" s="78"/>
      <c r="U33" s="78"/>
      <c r="V33" s="78"/>
      <c r="W33" s="78"/>
      <c r="X33" s="78"/>
      <c r="Y33" s="17" t="s">
        <v>763</v>
      </c>
    </row>
    <row r="34" spans="1:25" ht="12.75" customHeight="1" x14ac:dyDescent="0.4">
      <c r="A34" s="17" t="s">
        <v>768</v>
      </c>
      <c r="E34" s="78"/>
      <c r="F34" s="78"/>
      <c r="G34" s="78"/>
      <c r="H34" s="78"/>
      <c r="I34" s="78"/>
      <c r="J34" s="78"/>
    </row>
    <row r="35" spans="1:25" ht="12.75" customHeight="1" x14ac:dyDescent="0.4">
      <c r="A35" s="17" t="s">
        <v>777</v>
      </c>
      <c r="H35" s="78"/>
      <c r="I35" s="78"/>
      <c r="J35" s="79" t="s">
        <v>778</v>
      </c>
      <c r="K35" s="79"/>
      <c r="L35" s="79"/>
      <c r="M35" s="79"/>
      <c r="N35" s="78"/>
      <c r="O35" s="78"/>
      <c r="P35" s="78"/>
      <c r="Q35" s="79" t="s">
        <v>779</v>
      </c>
      <c r="R35" s="79"/>
      <c r="S35" s="79"/>
      <c r="T35" s="79"/>
      <c r="U35" s="80"/>
      <c r="V35" s="80"/>
      <c r="W35" s="80"/>
      <c r="X35" s="80"/>
      <c r="Y35" s="17" t="s">
        <v>763</v>
      </c>
    </row>
    <row r="36" spans="1:25" ht="12.75" customHeight="1" x14ac:dyDescent="0.4">
      <c r="E36" s="78"/>
      <c r="F36" s="78"/>
      <c r="G36" s="78"/>
      <c r="H36" s="78"/>
      <c r="I36" s="78"/>
      <c r="J36" s="78"/>
      <c r="K36" s="78"/>
      <c r="L36" s="78"/>
      <c r="M36" s="78"/>
      <c r="N36" s="78"/>
      <c r="O36" s="78"/>
      <c r="P36" s="78"/>
      <c r="Q36" s="78"/>
    </row>
    <row r="37" spans="1:25" ht="12.75" customHeight="1" x14ac:dyDescent="0.4">
      <c r="A37" s="17" t="s">
        <v>780</v>
      </c>
      <c r="E37" s="17" t="s">
        <v>770</v>
      </c>
      <c r="F37" s="78"/>
      <c r="G37" s="78"/>
      <c r="H37" s="78"/>
      <c r="I37" s="78"/>
      <c r="J37" s="78"/>
      <c r="K37" s="78"/>
      <c r="L37" s="78"/>
    </row>
    <row r="38" spans="1:25" ht="12.75" customHeight="1" x14ac:dyDescent="0.4">
      <c r="A38" s="17" t="s">
        <v>781</v>
      </c>
      <c r="F38" s="78"/>
      <c r="G38" s="78"/>
      <c r="H38" s="78"/>
      <c r="I38" s="78"/>
      <c r="J38" s="78"/>
      <c r="K38" s="78"/>
      <c r="L38" s="78"/>
      <c r="M38" s="78"/>
      <c r="N38" s="78"/>
      <c r="O38" s="78"/>
      <c r="P38" s="78"/>
      <c r="Q38" s="78"/>
      <c r="R38" s="78"/>
      <c r="S38" s="78"/>
      <c r="T38" s="78"/>
      <c r="U38" s="78"/>
      <c r="V38" s="78"/>
      <c r="W38" s="78"/>
      <c r="X38" s="78"/>
      <c r="Y38" s="78"/>
    </row>
    <row r="39" spans="1:25" ht="12.75" customHeight="1" x14ac:dyDescent="0.4">
      <c r="F39" s="78"/>
      <c r="G39" s="78"/>
      <c r="H39" s="78"/>
      <c r="I39" s="78"/>
      <c r="J39" s="78"/>
      <c r="K39" s="78"/>
      <c r="L39" s="78"/>
      <c r="M39" s="78"/>
      <c r="N39" s="78"/>
      <c r="O39" s="78"/>
      <c r="P39" s="78"/>
      <c r="Q39" s="78"/>
      <c r="R39" s="78"/>
      <c r="S39" s="78"/>
      <c r="T39" s="78"/>
      <c r="U39" s="78"/>
      <c r="V39" s="78"/>
      <c r="W39" s="78"/>
      <c r="X39" s="78"/>
      <c r="Y39" s="78"/>
    </row>
    <row r="40" spans="1:25" ht="12.75" customHeight="1" x14ac:dyDescent="0.4">
      <c r="A40" s="17" t="s">
        <v>782</v>
      </c>
      <c r="F40" s="78"/>
      <c r="G40" s="78"/>
      <c r="H40" s="78"/>
      <c r="I40" s="78"/>
      <c r="J40" s="78"/>
      <c r="K40" s="78"/>
      <c r="L40" s="78"/>
      <c r="M40" s="78"/>
    </row>
    <row r="41" spans="1:25" ht="12.75" customHeight="1" x14ac:dyDescent="0.4">
      <c r="A41" s="17" t="s">
        <v>809</v>
      </c>
      <c r="J41" s="78"/>
      <c r="K41" s="78"/>
      <c r="L41" s="78"/>
      <c r="M41" s="78"/>
      <c r="N41" s="78"/>
      <c r="O41" s="78"/>
      <c r="P41" s="78"/>
      <c r="Q41" s="78"/>
      <c r="R41" s="78"/>
      <c r="S41" s="78"/>
      <c r="T41" s="78"/>
      <c r="U41" s="78"/>
      <c r="V41" s="78"/>
      <c r="W41" s="78"/>
      <c r="X41" s="78"/>
      <c r="Y41" s="78"/>
    </row>
    <row r="42" spans="1:25" ht="12.75" customHeight="1" x14ac:dyDescent="0.4"/>
    <row r="43" spans="1:25" ht="12.75" customHeight="1" x14ac:dyDescent="0.4">
      <c r="A43" s="17" t="s">
        <v>774</v>
      </c>
      <c r="E43" s="78"/>
      <c r="F43" s="78"/>
      <c r="G43" s="78"/>
      <c r="H43" s="78"/>
      <c r="I43" s="78"/>
      <c r="J43" s="79" t="s">
        <v>775</v>
      </c>
      <c r="K43" s="79"/>
      <c r="L43" s="79"/>
      <c r="M43" s="78"/>
      <c r="N43" s="78"/>
      <c r="O43" s="78"/>
      <c r="P43" s="78"/>
      <c r="Q43" s="79" t="s">
        <v>776</v>
      </c>
      <c r="R43" s="79"/>
      <c r="S43" s="79"/>
      <c r="T43" s="78"/>
      <c r="U43" s="78"/>
      <c r="V43" s="78"/>
      <c r="W43" s="78"/>
      <c r="X43" s="78"/>
      <c r="Y43" s="17" t="s">
        <v>763</v>
      </c>
    </row>
    <row r="44" spans="1:25" ht="12.75" customHeight="1" x14ac:dyDescent="0.4">
      <c r="A44" s="17" t="s">
        <v>768</v>
      </c>
      <c r="E44" s="78"/>
      <c r="F44" s="78"/>
      <c r="G44" s="78"/>
      <c r="H44" s="78"/>
      <c r="I44" s="78"/>
      <c r="J44" s="78"/>
    </row>
    <row r="45" spans="1:25" ht="12.75" customHeight="1" x14ac:dyDescent="0.4">
      <c r="A45" s="17" t="s">
        <v>777</v>
      </c>
      <c r="H45" s="78"/>
      <c r="I45" s="78"/>
      <c r="J45" s="79" t="s">
        <v>778</v>
      </c>
      <c r="K45" s="79"/>
      <c r="L45" s="79"/>
      <c r="M45" s="79"/>
      <c r="N45" s="78"/>
      <c r="O45" s="78"/>
      <c r="P45" s="78"/>
      <c r="Q45" s="79" t="s">
        <v>779</v>
      </c>
      <c r="R45" s="79"/>
      <c r="S45" s="79"/>
      <c r="T45" s="79"/>
      <c r="U45" s="80"/>
      <c r="V45" s="80"/>
      <c r="W45" s="80"/>
      <c r="X45" s="80"/>
      <c r="Y45" s="17" t="s">
        <v>763</v>
      </c>
    </row>
    <row r="46" spans="1:25" ht="12.75" customHeight="1" x14ac:dyDescent="0.4">
      <c r="E46" s="78"/>
      <c r="F46" s="78"/>
      <c r="G46" s="78"/>
      <c r="H46" s="78"/>
      <c r="I46" s="78"/>
      <c r="J46" s="78"/>
      <c r="K46" s="78"/>
      <c r="L46" s="78"/>
      <c r="M46" s="78"/>
      <c r="N46" s="78"/>
      <c r="O46" s="78"/>
      <c r="P46" s="78"/>
      <c r="Q46" s="78"/>
    </row>
    <row r="47" spans="1:25" ht="12.75" customHeight="1" x14ac:dyDescent="0.4">
      <c r="A47" s="17" t="s">
        <v>780</v>
      </c>
      <c r="E47" s="17" t="s">
        <v>770</v>
      </c>
      <c r="F47" s="78"/>
      <c r="G47" s="78"/>
      <c r="H47" s="78"/>
      <c r="I47" s="78"/>
      <c r="J47" s="78"/>
      <c r="K47" s="78"/>
      <c r="L47" s="78"/>
    </row>
    <row r="48" spans="1:25" ht="12.75" customHeight="1" x14ac:dyDescent="0.4">
      <c r="A48" s="17" t="s">
        <v>781</v>
      </c>
      <c r="F48" s="78"/>
      <c r="G48" s="78"/>
      <c r="H48" s="78"/>
      <c r="I48" s="78"/>
      <c r="J48" s="78"/>
      <c r="K48" s="78"/>
      <c r="L48" s="78"/>
      <c r="M48" s="78"/>
      <c r="N48" s="78"/>
      <c r="O48" s="78"/>
      <c r="P48" s="78"/>
      <c r="Q48" s="78"/>
      <c r="R48" s="78"/>
      <c r="S48" s="78"/>
      <c r="T48" s="78"/>
      <c r="U48" s="78"/>
      <c r="V48" s="78"/>
      <c r="W48" s="78"/>
      <c r="X48" s="78"/>
      <c r="Y48" s="78"/>
    </row>
    <row r="49" spans="1:25" ht="12.75" customHeight="1" x14ac:dyDescent="0.4">
      <c r="F49" s="78"/>
      <c r="G49" s="78"/>
      <c r="H49" s="78"/>
      <c r="I49" s="78"/>
      <c r="J49" s="78"/>
      <c r="K49" s="78"/>
      <c r="L49" s="78"/>
      <c r="M49" s="78"/>
      <c r="N49" s="78"/>
      <c r="O49" s="78"/>
      <c r="P49" s="78"/>
      <c r="Q49" s="78"/>
      <c r="R49" s="78"/>
      <c r="S49" s="78"/>
      <c r="T49" s="78"/>
      <c r="U49" s="78"/>
      <c r="V49" s="78"/>
      <c r="W49" s="78"/>
      <c r="X49" s="78"/>
      <c r="Y49" s="78"/>
    </row>
    <row r="50" spans="1:25" ht="12.75" customHeight="1" x14ac:dyDescent="0.4">
      <c r="A50" s="17" t="s">
        <v>782</v>
      </c>
      <c r="F50" s="78"/>
      <c r="G50" s="78"/>
      <c r="H50" s="78"/>
      <c r="I50" s="78"/>
      <c r="J50" s="78"/>
      <c r="K50" s="78"/>
      <c r="L50" s="78"/>
      <c r="M50" s="78"/>
    </row>
    <row r="51" spans="1:25" ht="12.75" customHeight="1" x14ac:dyDescent="0.4">
      <c r="A51" s="17" t="s">
        <v>809</v>
      </c>
      <c r="J51" s="78"/>
      <c r="K51" s="78"/>
      <c r="L51" s="78"/>
      <c r="M51" s="78"/>
      <c r="N51" s="78"/>
      <c r="O51" s="78"/>
      <c r="P51" s="78"/>
      <c r="Q51" s="78"/>
      <c r="R51" s="78"/>
      <c r="S51" s="78"/>
      <c r="T51" s="78"/>
      <c r="U51" s="78"/>
      <c r="V51" s="78"/>
      <c r="W51" s="78"/>
      <c r="X51" s="78"/>
      <c r="Y51" s="78"/>
    </row>
    <row r="52" spans="1:25" ht="12.75" customHeight="1" x14ac:dyDescent="0.4"/>
    <row r="53" spans="1:25" ht="12.75" customHeight="1" x14ac:dyDescent="0.4"/>
    <row r="54" spans="1:25" s="17" customFormat="1" ht="12.75" customHeight="1" x14ac:dyDescent="0.4">
      <c r="R54" s="1"/>
      <c r="S54" s="1"/>
      <c r="T54" s="1"/>
      <c r="U54" s="1"/>
      <c r="V54" s="1"/>
      <c r="W54" s="1"/>
      <c r="X54" s="1"/>
      <c r="Y54" s="1"/>
    </row>
    <row r="55" spans="1:25" s="17" customFormat="1" ht="12.75" customHeight="1" x14ac:dyDescent="0.4">
      <c r="R55" s="1"/>
      <c r="S55" s="1"/>
      <c r="T55" s="1"/>
      <c r="U55" s="1"/>
      <c r="V55" s="1"/>
      <c r="W55" s="1"/>
      <c r="X55" s="1"/>
      <c r="Y55" s="1"/>
    </row>
    <row r="56" spans="1:25" s="17" customFormat="1" ht="12.75" customHeight="1" x14ac:dyDescent="0.4">
      <c r="R56" s="1"/>
      <c r="S56" s="1"/>
      <c r="T56" s="1"/>
      <c r="U56" s="1"/>
      <c r="V56" s="1"/>
      <c r="W56" s="1"/>
      <c r="X56" s="1"/>
      <c r="Y56" s="1"/>
    </row>
    <row r="57" spans="1:25" s="17" customFormat="1" ht="12.75" customHeight="1" x14ac:dyDescent="0.4">
      <c r="R57" s="1"/>
      <c r="S57" s="1"/>
      <c r="T57" s="1"/>
      <c r="U57" s="1"/>
      <c r="V57" s="1"/>
      <c r="W57" s="1"/>
      <c r="X57" s="1"/>
      <c r="Y57" s="1"/>
    </row>
    <row r="58" spans="1:25" s="17" customFormat="1" ht="12.75" customHeight="1" x14ac:dyDescent="0.4">
      <c r="R58" s="1"/>
      <c r="S58" s="1"/>
      <c r="T58" s="1"/>
      <c r="U58" s="1"/>
      <c r="V58" s="1"/>
      <c r="W58" s="1"/>
      <c r="X58" s="1"/>
      <c r="Y58" s="1"/>
    </row>
    <row r="59" spans="1:25" s="17" customFormat="1" ht="12.75" customHeight="1" x14ac:dyDescent="0.4">
      <c r="R59" s="1"/>
      <c r="S59" s="1"/>
      <c r="T59" s="1"/>
      <c r="U59" s="1"/>
      <c r="V59" s="1"/>
      <c r="W59" s="1"/>
      <c r="X59" s="1"/>
      <c r="Y59" s="1"/>
    </row>
    <row r="60" spans="1:25" ht="12.75" customHeight="1" x14ac:dyDescent="0.4">
      <c r="A60" s="17" t="s">
        <v>774</v>
      </c>
      <c r="E60" s="78"/>
      <c r="F60" s="78"/>
      <c r="G60" s="78"/>
      <c r="H60" s="78"/>
      <c r="I60" s="78"/>
      <c r="J60" s="79" t="s">
        <v>775</v>
      </c>
      <c r="K60" s="79"/>
      <c r="L60" s="79"/>
      <c r="M60" s="78"/>
      <c r="N60" s="78"/>
      <c r="O60" s="78"/>
      <c r="P60" s="78"/>
      <c r="Q60" s="79" t="s">
        <v>776</v>
      </c>
      <c r="R60" s="79"/>
      <c r="S60" s="79"/>
      <c r="T60" s="78"/>
      <c r="U60" s="78"/>
      <c r="V60" s="78"/>
      <c r="W60" s="78"/>
      <c r="X60" s="78"/>
      <c r="Y60" s="17" t="s">
        <v>763</v>
      </c>
    </row>
    <row r="61" spans="1:25" ht="12.75" customHeight="1" x14ac:dyDescent="0.4">
      <c r="A61" s="17" t="s">
        <v>768</v>
      </c>
      <c r="E61" s="78"/>
      <c r="F61" s="78"/>
      <c r="G61" s="78"/>
      <c r="H61" s="78"/>
      <c r="I61" s="78"/>
      <c r="J61" s="78"/>
    </row>
    <row r="62" spans="1:25" ht="12.75" customHeight="1" x14ac:dyDescent="0.4">
      <c r="A62" s="17" t="s">
        <v>777</v>
      </c>
      <c r="H62" s="78"/>
      <c r="I62" s="78"/>
      <c r="J62" s="79" t="s">
        <v>778</v>
      </c>
      <c r="K62" s="79"/>
      <c r="L62" s="79"/>
      <c r="M62" s="79"/>
      <c r="N62" s="78"/>
      <c r="O62" s="78"/>
      <c r="P62" s="78"/>
      <c r="Q62" s="79" t="s">
        <v>779</v>
      </c>
      <c r="R62" s="79"/>
      <c r="S62" s="79"/>
      <c r="T62" s="79"/>
      <c r="U62" s="80"/>
      <c r="V62" s="80"/>
      <c r="W62" s="80"/>
      <c r="X62" s="80"/>
      <c r="Y62" s="17" t="s">
        <v>763</v>
      </c>
    </row>
    <row r="63" spans="1:25" ht="12.75" customHeight="1" x14ac:dyDescent="0.4">
      <c r="E63" s="78"/>
      <c r="F63" s="78"/>
      <c r="G63" s="78"/>
      <c r="H63" s="78"/>
      <c r="I63" s="78"/>
      <c r="J63" s="78"/>
      <c r="K63" s="78"/>
      <c r="L63" s="78"/>
      <c r="M63" s="78"/>
      <c r="N63" s="78"/>
      <c r="O63" s="78"/>
      <c r="P63" s="78"/>
      <c r="Q63" s="78"/>
    </row>
    <row r="64" spans="1:25" ht="12.75" customHeight="1" x14ac:dyDescent="0.4">
      <c r="A64" s="17" t="s">
        <v>780</v>
      </c>
      <c r="E64" s="17" t="s">
        <v>770</v>
      </c>
      <c r="F64" s="78"/>
      <c r="G64" s="78"/>
      <c r="H64" s="78"/>
      <c r="I64" s="78"/>
      <c r="J64" s="78"/>
      <c r="K64" s="78"/>
      <c r="L64" s="78"/>
    </row>
    <row r="65" spans="1:25" ht="12.75" customHeight="1" x14ac:dyDescent="0.4">
      <c r="A65" s="17" t="s">
        <v>781</v>
      </c>
      <c r="F65" s="78"/>
      <c r="G65" s="78"/>
      <c r="H65" s="78"/>
      <c r="I65" s="78"/>
      <c r="J65" s="78"/>
      <c r="K65" s="78"/>
      <c r="L65" s="78"/>
      <c r="M65" s="78"/>
      <c r="N65" s="78"/>
      <c r="O65" s="78"/>
      <c r="P65" s="78"/>
      <c r="Q65" s="78"/>
      <c r="R65" s="78"/>
      <c r="S65" s="78"/>
      <c r="T65" s="78"/>
      <c r="U65" s="78"/>
      <c r="V65" s="78"/>
      <c r="W65" s="78"/>
      <c r="X65" s="78"/>
      <c r="Y65" s="78"/>
    </row>
    <row r="66" spans="1:25" ht="12.75" customHeight="1" x14ac:dyDescent="0.4">
      <c r="F66" s="78"/>
      <c r="G66" s="78"/>
      <c r="H66" s="78"/>
      <c r="I66" s="78"/>
      <c r="J66" s="78"/>
      <c r="K66" s="78"/>
      <c r="L66" s="78"/>
      <c r="M66" s="78"/>
      <c r="N66" s="78"/>
      <c r="O66" s="78"/>
      <c r="P66" s="78"/>
      <c r="Q66" s="78"/>
      <c r="R66" s="78"/>
      <c r="S66" s="78"/>
      <c r="T66" s="78"/>
      <c r="U66" s="78"/>
      <c r="V66" s="78"/>
      <c r="W66" s="78"/>
      <c r="X66" s="78"/>
      <c r="Y66" s="78"/>
    </row>
    <row r="67" spans="1:25" ht="12.75" customHeight="1" x14ac:dyDescent="0.4">
      <c r="A67" s="17" t="s">
        <v>782</v>
      </c>
      <c r="F67" s="78"/>
      <c r="G67" s="78"/>
      <c r="H67" s="78"/>
      <c r="I67" s="78"/>
      <c r="J67" s="78"/>
      <c r="K67" s="78"/>
      <c r="L67" s="78"/>
      <c r="M67" s="78"/>
    </row>
    <row r="68" spans="1:25" ht="12.75" customHeight="1" x14ac:dyDescent="0.4">
      <c r="A68" s="17" t="s">
        <v>809</v>
      </c>
      <c r="J68" s="78"/>
      <c r="K68" s="78"/>
      <c r="L68" s="78"/>
      <c r="M68" s="78"/>
      <c r="N68" s="78"/>
      <c r="O68" s="78"/>
      <c r="P68" s="78"/>
      <c r="Q68" s="78"/>
      <c r="R68" s="78"/>
      <c r="S68" s="78"/>
      <c r="T68" s="78"/>
      <c r="U68" s="78"/>
      <c r="V68" s="78"/>
      <c r="W68" s="78"/>
      <c r="X68" s="78"/>
      <c r="Y68" s="78"/>
    </row>
    <row r="69" spans="1:25" ht="12.75" customHeight="1" x14ac:dyDescent="0.4"/>
    <row r="70" spans="1:25" ht="12.75" customHeight="1" x14ac:dyDescent="0.4">
      <c r="A70" s="17" t="s">
        <v>774</v>
      </c>
      <c r="E70" s="78"/>
      <c r="F70" s="78"/>
      <c r="G70" s="78"/>
      <c r="H70" s="78"/>
      <c r="I70" s="78"/>
      <c r="J70" s="79" t="s">
        <v>775</v>
      </c>
      <c r="K70" s="79"/>
      <c r="L70" s="79"/>
      <c r="M70" s="78"/>
      <c r="N70" s="78"/>
      <c r="O70" s="78"/>
      <c r="P70" s="78"/>
      <c r="Q70" s="79" t="s">
        <v>776</v>
      </c>
      <c r="R70" s="79"/>
      <c r="S70" s="79"/>
      <c r="T70" s="78"/>
      <c r="U70" s="78"/>
      <c r="V70" s="78"/>
      <c r="W70" s="78"/>
      <c r="X70" s="78"/>
      <c r="Y70" s="17" t="s">
        <v>763</v>
      </c>
    </row>
    <row r="71" spans="1:25" ht="12.75" customHeight="1" x14ac:dyDescent="0.4">
      <c r="A71" s="17" t="s">
        <v>768</v>
      </c>
      <c r="E71" s="78"/>
      <c r="F71" s="78"/>
      <c r="G71" s="78"/>
      <c r="H71" s="78"/>
      <c r="I71" s="78"/>
      <c r="J71" s="78"/>
    </row>
    <row r="72" spans="1:25" ht="12.75" customHeight="1" x14ac:dyDescent="0.4">
      <c r="A72" s="17" t="s">
        <v>777</v>
      </c>
      <c r="H72" s="78"/>
      <c r="I72" s="78"/>
      <c r="J72" s="79" t="s">
        <v>778</v>
      </c>
      <c r="K72" s="79"/>
      <c r="L72" s="79"/>
      <c r="M72" s="79"/>
      <c r="N72" s="78"/>
      <c r="O72" s="78"/>
      <c r="P72" s="78"/>
      <c r="Q72" s="79" t="s">
        <v>779</v>
      </c>
      <c r="R72" s="79"/>
      <c r="S72" s="79"/>
      <c r="T72" s="79"/>
      <c r="U72" s="80"/>
      <c r="V72" s="80"/>
      <c r="W72" s="80"/>
      <c r="X72" s="80"/>
      <c r="Y72" s="17" t="s">
        <v>763</v>
      </c>
    </row>
    <row r="73" spans="1:25" ht="12.75" customHeight="1" x14ac:dyDescent="0.4">
      <c r="E73" s="78"/>
      <c r="F73" s="78"/>
      <c r="G73" s="78"/>
      <c r="H73" s="78"/>
      <c r="I73" s="78"/>
      <c r="J73" s="78"/>
      <c r="K73" s="78"/>
      <c r="L73" s="78"/>
      <c r="M73" s="78"/>
      <c r="N73" s="78"/>
      <c r="O73" s="78"/>
      <c r="P73" s="78"/>
      <c r="Q73" s="78"/>
    </row>
    <row r="74" spans="1:25" ht="12.75" customHeight="1" x14ac:dyDescent="0.4">
      <c r="A74" s="17" t="s">
        <v>780</v>
      </c>
      <c r="E74" s="17" t="s">
        <v>770</v>
      </c>
      <c r="F74" s="78"/>
      <c r="G74" s="78"/>
      <c r="H74" s="78"/>
      <c r="I74" s="78"/>
      <c r="J74" s="78"/>
      <c r="K74" s="78"/>
      <c r="L74" s="78"/>
    </row>
    <row r="75" spans="1:25" ht="12.75" customHeight="1" x14ac:dyDescent="0.4">
      <c r="A75" s="17" t="s">
        <v>781</v>
      </c>
      <c r="F75" s="78"/>
      <c r="G75" s="78"/>
      <c r="H75" s="78"/>
      <c r="I75" s="78"/>
      <c r="J75" s="78"/>
      <c r="K75" s="78"/>
      <c r="L75" s="78"/>
      <c r="M75" s="78"/>
      <c r="N75" s="78"/>
      <c r="O75" s="78"/>
      <c r="P75" s="78"/>
      <c r="Q75" s="78"/>
      <c r="R75" s="78"/>
      <c r="S75" s="78"/>
      <c r="T75" s="78"/>
      <c r="U75" s="78"/>
      <c r="V75" s="78"/>
      <c r="W75" s="78"/>
      <c r="X75" s="78"/>
      <c r="Y75" s="78"/>
    </row>
    <row r="76" spans="1:25" ht="12.75" customHeight="1" x14ac:dyDescent="0.4">
      <c r="F76" s="78"/>
      <c r="G76" s="78"/>
      <c r="H76" s="78"/>
      <c r="I76" s="78"/>
      <c r="J76" s="78"/>
      <c r="K76" s="78"/>
      <c r="L76" s="78"/>
      <c r="M76" s="78"/>
      <c r="N76" s="78"/>
      <c r="O76" s="78"/>
      <c r="P76" s="78"/>
      <c r="Q76" s="78"/>
      <c r="R76" s="78"/>
      <c r="S76" s="78"/>
      <c r="T76" s="78"/>
      <c r="U76" s="78"/>
      <c r="V76" s="78"/>
      <c r="W76" s="78"/>
      <c r="X76" s="78"/>
      <c r="Y76" s="78"/>
    </row>
    <row r="77" spans="1:25" ht="12.75" customHeight="1" x14ac:dyDescent="0.4">
      <c r="A77" s="17" t="s">
        <v>782</v>
      </c>
      <c r="F77" s="78"/>
      <c r="G77" s="78"/>
      <c r="H77" s="78"/>
      <c r="I77" s="78"/>
      <c r="J77" s="78"/>
      <c r="K77" s="78"/>
      <c r="L77" s="78"/>
      <c r="M77" s="78"/>
    </row>
    <row r="78" spans="1:25" ht="12.75" customHeight="1" x14ac:dyDescent="0.4">
      <c r="A78" s="17" t="s">
        <v>809</v>
      </c>
      <c r="J78" s="78"/>
      <c r="K78" s="78"/>
      <c r="L78" s="78"/>
      <c r="M78" s="78"/>
      <c r="N78" s="78"/>
      <c r="O78" s="78"/>
      <c r="P78" s="78"/>
      <c r="Q78" s="78"/>
      <c r="R78" s="78"/>
      <c r="S78" s="78"/>
      <c r="T78" s="78"/>
      <c r="U78" s="78"/>
      <c r="V78" s="78"/>
      <c r="W78" s="78"/>
      <c r="X78" s="78"/>
      <c r="Y78" s="78"/>
    </row>
    <row r="79" spans="1:25" ht="12.75" customHeight="1" x14ac:dyDescent="0.4"/>
    <row r="80" spans="1:25" ht="12.75" customHeight="1" x14ac:dyDescent="0.4"/>
    <row r="81" spans="18:25" ht="12.75" customHeight="1" x14ac:dyDescent="0.4"/>
    <row r="82" spans="18:25" ht="12.75" customHeight="1" x14ac:dyDescent="0.4"/>
    <row r="83" spans="18:25" ht="12.75" customHeight="1" x14ac:dyDescent="0.4"/>
    <row r="84" spans="18:25" ht="12.75" customHeight="1" x14ac:dyDescent="0.4"/>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row r="462" spans="18:25" s="17" customFormat="1" ht="12.75" customHeight="1" x14ac:dyDescent="0.4">
      <c r="R462" s="1"/>
      <c r="S462" s="1"/>
      <c r="T462" s="1"/>
      <c r="U462" s="1"/>
      <c r="V462" s="1"/>
      <c r="W462" s="1"/>
      <c r="X462" s="1"/>
      <c r="Y462" s="1"/>
    </row>
    <row r="463" spans="18:25" s="17" customFormat="1" ht="12.75" customHeight="1" x14ac:dyDescent="0.4">
      <c r="R463" s="1"/>
      <c r="S463" s="1"/>
      <c r="T463" s="1"/>
      <c r="U463" s="1"/>
      <c r="V463" s="1"/>
      <c r="W463" s="1"/>
      <c r="X463" s="1"/>
      <c r="Y463" s="1"/>
    </row>
    <row r="464" spans="18:25" s="17" customFormat="1" ht="12.75" customHeight="1" x14ac:dyDescent="0.4">
      <c r="R464" s="1"/>
      <c r="S464" s="1"/>
      <c r="T464" s="1"/>
      <c r="U464" s="1"/>
      <c r="V464" s="1"/>
      <c r="W464" s="1"/>
      <c r="X464" s="1"/>
      <c r="Y464" s="1"/>
    </row>
    <row r="465" spans="18:25" s="17" customFormat="1" ht="12.75" customHeight="1" x14ac:dyDescent="0.4">
      <c r="R465" s="1"/>
      <c r="S465" s="1"/>
      <c r="T465" s="1"/>
      <c r="U465" s="1"/>
      <c r="V465" s="1"/>
      <c r="W465" s="1"/>
      <c r="X465" s="1"/>
      <c r="Y465" s="1"/>
    </row>
    <row r="466" spans="18:25" s="17" customFormat="1" ht="12.75" customHeight="1" x14ac:dyDescent="0.4">
      <c r="R466" s="1"/>
      <c r="S466" s="1"/>
      <c r="T466" s="1"/>
      <c r="U466" s="1"/>
      <c r="V466" s="1"/>
      <c r="W466" s="1"/>
      <c r="X466" s="1"/>
      <c r="Y466" s="1"/>
    </row>
    <row r="467" spans="18:25" s="17" customFormat="1" ht="12.75" customHeight="1" x14ac:dyDescent="0.4">
      <c r="R467" s="1"/>
      <c r="S467" s="1"/>
      <c r="T467" s="1"/>
      <c r="U467" s="1"/>
      <c r="V467" s="1"/>
      <c r="W467" s="1"/>
      <c r="X467" s="1"/>
      <c r="Y467" s="1"/>
    </row>
    <row r="468" spans="18:25" s="17" customFormat="1" ht="12.75" customHeight="1" x14ac:dyDescent="0.4">
      <c r="R468" s="1"/>
      <c r="S468" s="1"/>
      <c r="T468" s="1"/>
      <c r="U468" s="1"/>
      <c r="V468" s="1"/>
      <c r="W468" s="1"/>
      <c r="X468" s="1"/>
      <c r="Y468" s="1"/>
    </row>
    <row r="469" spans="18:25" s="17" customFormat="1" ht="12.75" customHeight="1" x14ac:dyDescent="0.4">
      <c r="R469" s="1"/>
      <c r="S469" s="1"/>
      <c r="T469" s="1"/>
      <c r="U469" s="1"/>
      <c r="V469" s="1"/>
      <c r="W469" s="1"/>
      <c r="X469" s="1"/>
      <c r="Y469" s="1"/>
    </row>
    <row r="470" spans="18:25" s="17" customFormat="1" ht="12.75" customHeight="1" x14ac:dyDescent="0.4">
      <c r="R470" s="1"/>
      <c r="S470" s="1"/>
      <c r="T470" s="1"/>
      <c r="U470" s="1"/>
      <c r="V470" s="1"/>
      <c r="W470" s="1"/>
      <c r="X470" s="1"/>
      <c r="Y470" s="1"/>
    </row>
    <row r="471" spans="18:25" s="17" customFormat="1" ht="12.75" customHeight="1" x14ac:dyDescent="0.4">
      <c r="R471" s="1"/>
      <c r="S471" s="1"/>
      <c r="T471" s="1"/>
      <c r="U471" s="1"/>
      <c r="V471" s="1"/>
      <c r="W471" s="1"/>
      <c r="X471" s="1"/>
      <c r="Y471" s="1"/>
    </row>
    <row r="472" spans="18:25" s="17" customFormat="1" ht="12.75" customHeight="1" x14ac:dyDescent="0.4">
      <c r="R472" s="1"/>
      <c r="S472" s="1"/>
      <c r="T472" s="1"/>
      <c r="U472" s="1"/>
      <c r="V472" s="1"/>
      <c r="W472" s="1"/>
      <c r="X472" s="1"/>
      <c r="Y472" s="1"/>
    </row>
    <row r="473" spans="18:25" s="17" customFormat="1" ht="12.75" customHeight="1" x14ac:dyDescent="0.4">
      <c r="R473" s="1"/>
      <c r="S473" s="1"/>
      <c r="T473" s="1"/>
      <c r="U473" s="1"/>
      <c r="V473" s="1"/>
      <c r="W473" s="1"/>
      <c r="X473" s="1"/>
      <c r="Y473" s="1"/>
    </row>
    <row r="474" spans="18:25" s="17" customFormat="1" ht="12.75" customHeight="1" x14ac:dyDescent="0.4">
      <c r="R474" s="1"/>
      <c r="S474" s="1"/>
      <c r="T474" s="1"/>
      <c r="U474" s="1"/>
      <c r="V474" s="1"/>
      <c r="W474" s="1"/>
      <c r="X474" s="1"/>
      <c r="Y474" s="1"/>
    </row>
    <row r="475" spans="18:25" s="17" customFormat="1" ht="12.75" customHeight="1" x14ac:dyDescent="0.4">
      <c r="R475" s="1"/>
      <c r="S475" s="1"/>
      <c r="T475" s="1"/>
      <c r="U475" s="1"/>
      <c r="V475" s="1"/>
      <c r="W475" s="1"/>
      <c r="X475" s="1"/>
      <c r="Y475" s="1"/>
    </row>
    <row r="476" spans="18:25" s="17" customFormat="1" ht="12.75" customHeight="1" x14ac:dyDescent="0.4">
      <c r="R476" s="1"/>
      <c r="S476" s="1"/>
      <c r="T476" s="1"/>
      <c r="U476" s="1"/>
      <c r="V476" s="1"/>
      <c r="W476" s="1"/>
      <c r="X476" s="1"/>
      <c r="Y476" s="1"/>
    </row>
    <row r="477" spans="18:25" s="17" customFormat="1" ht="12.75" customHeight="1" x14ac:dyDescent="0.4">
      <c r="R477" s="1"/>
      <c r="S477" s="1"/>
      <c r="T477" s="1"/>
      <c r="U477" s="1"/>
      <c r="V477" s="1"/>
      <c r="W477" s="1"/>
      <c r="X477" s="1"/>
      <c r="Y477" s="1"/>
    </row>
    <row r="478" spans="18:25" s="17" customFormat="1" ht="12.75" customHeight="1" x14ac:dyDescent="0.4">
      <c r="R478" s="1"/>
      <c r="S478" s="1"/>
      <c r="T478" s="1"/>
      <c r="U478" s="1"/>
      <c r="V478" s="1"/>
      <c r="W478" s="1"/>
      <c r="X478" s="1"/>
      <c r="Y478" s="1"/>
    </row>
    <row r="479" spans="18:25" s="17" customFormat="1" ht="12.75" customHeight="1" x14ac:dyDescent="0.4">
      <c r="R479" s="1"/>
      <c r="S479" s="1"/>
      <c r="T479" s="1"/>
      <c r="U479" s="1"/>
      <c r="V479" s="1"/>
      <c r="W479" s="1"/>
      <c r="X479" s="1"/>
      <c r="Y479" s="1"/>
    </row>
    <row r="480" spans="18:25" s="17" customFormat="1" ht="12.75" customHeight="1" x14ac:dyDescent="0.4">
      <c r="R480" s="1"/>
      <c r="S480" s="1"/>
      <c r="T480" s="1"/>
      <c r="U480" s="1"/>
      <c r="V480" s="1"/>
      <c r="W480" s="1"/>
      <c r="X480" s="1"/>
      <c r="Y480" s="1"/>
    </row>
    <row r="481" spans="18:25" s="17" customFormat="1" ht="12.75" customHeight="1" x14ac:dyDescent="0.4">
      <c r="R481" s="1"/>
      <c r="S481" s="1"/>
      <c r="T481" s="1"/>
      <c r="U481" s="1"/>
      <c r="V481" s="1"/>
      <c r="W481" s="1"/>
      <c r="X481" s="1"/>
      <c r="Y481" s="1"/>
    </row>
    <row r="482" spans="18:25" s="17" customFormat="1" ht="12.75" customHeight="1" x14ac:dyDescent="0.4">
      <c r="R482" s="1"/>
      <c r="S482" s="1"/>
      <c r="T482" s="1"/>
      <c r="U482" s="1"/>
      <c r="V482" s="1"/>
      <c r="W482" s="1"/>
      <c r="X482" s="1"/>
      <c r="Y482" s="1"/>
    </row>
    <row r="483" spans="18:25" s="17" customFormat="1" ht="12.75" customHeight="1" x14ac:dyDescent="0.4">
      <c r="R483" s="1"/>
      <c r="S483" s="1"/>
      <c r="T483" s="1"/>
      <c r="U483" s="1"/>
      <c r="V483" s="1"/>
      <c r="W483" s="1"/>
      <c r="X483" s="1"/>
      <c r="Y483" s="1"/>
    </row>
    <row r="484" spans="18:25" s="17" customFormat="1" ht="12.75" customHeight="1" x14ac:dyDescent="0.4">
      <c r="R484" s="1"/>
      <c r="S484" s="1"/>
      <c r="T484" s="1"/>
      <c r="U484" s="1"/>
      <c r="V484" s="1"/>
      <c r="W484" s="1"/>
      <c r="X484" s="1"/>
      <c r="Y484" s="1"/>
    </row>
    <row r="485" spans="18:25" s="17" customFormat="1" ht="12.75" customHeight="1" x14ac:dyDescent="0.4">
      <c r="R485" s="1"/>
      <c r="S485" s="1"/>
      <c r="T485" s="1"/>
      <c r="U485" s="1"/>
      <c r="V485" s="1"/>
      <c r="W485" s="1"/>
      <c r="X485" s="1"/>
      <c r="Y485" s="1"/>
    </row>
    <row r="486" spans="18:25" s="17" customFormat="1" ht="12.75" customHeight="1" x14ac:dyDescent="0.4">
      <c r="R486" s="1"/>
      <c r="S486" s="1"/>
      <c r="T486" s="1"/>
      <c r="U486" s="1"/>
      <c r="V486" s="1"/>
      <c r="W486" s="1"/>
      <c r="X486" s="1"/>
      <c r="Y486" s="1"/>
    </row>
    <row r="487" spans="18:25" s="17" customFormat="1" ht="12.75" customHeight="1" x14ac:dyDescent="0.4">
      <c r="R487" s="1"/>
      <c r="S487" s="1"/>
      <c r="T487" s="1"/>
      <c r="U487" s="1"/>
      <c r="V487" s="1"/>
      <c r="W487" s="1"/>
      <c r="X487" s="1"/>
      <c r="Y487" s="1"/>
    </row>
    <row r="488" spans="18:25" s="17" customFormat="1" ht="12.75" customHeight="1" x14ac:dyDescent="0.4">
      <c r="R488" s="1"/>
      <c r="S488" s="1"/>
      <c r="T488" s="1"/>
      <c r="U488" s="1"/>
      <c r="V488" s="1"/>
      <c r="W488" s="1"/>
      <c r="X488" s="1"/>
      <c r="Y488" s="1"/>
    </row>
    <row r="489" spans="18:25" s="17" customFormat="1" ht="12.75" customHeight="1" x14ac:dyDescent="0.4">
      <c r="R489" s="1"/>
      <c r="S489" s="1"/>
      <c r="T489" s="1"/>
      <c r="U489" s="1"/>
      <c r="V489" s="1"/>
      <c r="W489" s="1"/>
      <c r="X489" s="1"/>
      <c r="Y489" s="1"/>
    </row>
    <row r="490" spans="18:25" s="17" customFormat="1" ht="12.75" customHeight="1" x14ac:dyDescent="0.4">
      <c r="R490" s="1"/>
      <c r="S490" s="1"/>
      <c r="T490" s="1"/>
      <c r="U490" s="1"/>
      <c r="V490" s="1"/>
      <c r="W490" s="1"/>
      <c r="X490" s="1"/>
      <c r="Y490" s="1"/>
    </row>
    <row r="491" spans="18:25" s="17" customFormat="1" ht="12.75" customHeight="1" x14ac:dyDescent="0.4">
      <c r="R491" s="1"/>
      <c r="S491" s="1"/>
      <c r="T491" s="1"/>
      <c r="U491" s="1"/>
      <c r="V491" s="1"/>
      <c r="W491" s="1"/>
      <c r="X491" s="1"/>
      <c r="Y491" s="1"/>
    </row>
    <row r="492" spans="18:25" s="17" customFormat="1" ht="12.75" customHeight="1" x14ac:dyDescent="0.4">
      <c r="R492" s="1"/>
      <c r="S492" s="1"/>
      <c r="T492" s="1"/>
      <c r="U492" s="1"/>
      <c r="V492" s="1"/>
      <c r="W492" s="1"/>
      <c r="X492" s="1"/>
      <c r="Y492" s="1"/>
    </row>
    <row r="493" spans="18:25" s="17" customFormat="1" ht="12.75" customHeight="1" x14ac:dyDescent="0.4">
      <c r="R493" s="1"/>
      <c r="S493" s="1"/>
      <c r="T493" s="1"/>
      <c r="U493" s="1"/>
      <c r="V493" s="1"/>
      <c r="W493" s="1"/>
      <c r="X493" s="1"/>
      <c r="Y493" s="1"/>
    </row>
    <row r="494" spans="18:25" s="17" customFormat="1" ht="12.75" customHeight="1" x14ac:dyDescent="0.4">
      <c r="R494" s="1"/>
      <c r="S494" s="1"/>
      <c r="T494" s="1"/>
      <c r="U494" s="1"/>
      <c r="V494" s="1"/>
      <c r="W494" s="1"/>
      <c r="X494" s="1"/>
      <c r="Y494" s="1"/>
    </row>
    <row r="495" spans="18:25" s="17" customFormat="1" ht="12.75" customHeight="1" x14ac:dyDescent="0.4">
      <c r="R495" s="1"/>
      <c r="S495" s="1"/>
      <c r="T495" s="1"/>
      <c r="U495" s="1"/>
      <c r="V495" s="1"/>
      <c r="W495" s="1"/>
      <c r="X495" s="1"/>
      <c r="Y495" s="1"/>
    </row>
    <row r="496" spans="18:25" s="17" customFormat="1" ht="12.75" customHeight="1" x14ac:dyDescent="0.4">
      <c r="R496" s="1"/>
      <c r="S496" s="1"/>
      <c r="T496" s="1"/>
      <c r="U496" s="1"/>
      <c r="V496" s="1"/>
      <c r="W496" s="1"/>
      <c r="X496" s="1"/>
      <c r="Y496" s="1"/>
    </row>
    <row r="497" spans="18:25" s="17" customFormat="1" ht="12.75" customHeight="1" x14ac:dyDescent="0.4">
      <c r="R497" s="1"/>
      <c r="S497" s="1"/>
      <c r="T497" s="1"/>
      <c r="U497" s="1"/>
      <c r="V497" s="1"/>
      <c r="W497" s="1"/>
      <c r="X497" s="1"/>
      <c r="Y497" s="1"/>
    </row>
    <row r="498" spans="18:25" s="17" customFormat="1" ht="12.75" customHeight="1" x14ac:dyDescent="0.4">
      <c r="R498" s="1"/>
      <c r="S498" s="1"/>
      <c r="T498" s="1"/>
      <c r="U498" s="1"/>
      <c r="V498" s="1"/>
      <c r="W498" s="1"/>
      <c r="X498" s="1"/>
      <c r="Y498" s="1"/>
    </row>
    <row r="499" spans="18:25" s="17" customFormat="1" ht="12.75" customHeight="1" x14ac:dyDescent="0.4">
      <c r="R499" s="1"/>
      <c r="S499" s="1"/>
      <c r="T499" s="1"/>
      <c r="U499" s="1"/>
      <c r="V499" s="1"/>
      <c r="W499" s="1"/>
      <c r="X499" s="1"/>
      <c r="Y499" s="1"/>
    </row>
    <row r="500" spans="18:25" s="17" customFormat="1" ht="12.75" customHeight="1" x14ac:dyDescent="0.4">
      <c r="R500" s="1"/>
      <c r="S500" s="1"/>
      <c r="T500" s="1"/>
      <c r="U500" s="1"/>
      <c r="V500" s="1"/>
      <c r="W500" s="1"/>
      <c r="X500" s="1"/>
      <c r="Y500" s="1"/>
    </row>
    <row r="501" spans="18:25" s="17" customFormat="1" ht="12.75" customHeight="1" x14ac:dyDescent="0.4">
      <c r="R501" s="1"/>
      <c r="S501" s="1"/>
      <c r="T501" s="1"/>
      <c r="U501" s="1"/>
      <c r="V501" s="1"/>
      <c r="W501" s="1"/>
      <c r="X501" s="1"/>
      <c r="Y501" s="1"/>
    </row>
    <row r="502" spans="18:25" s="17" customFormat="1" ht="12.75" customHeight="1" x14ac:dyDescent="0.4">
      <c r="R502" s="1"/>
      <c r="S502" s="1"/>
      <c r="T502" s="1"/>
      <c r="U502" s="1"/>
      <c r="V502" s="1"/>
      <c r="W502" s="1"/>
      <c r="X502" s="1"/>
      <c r="Y502" s="1"/>
    </row>
    <row r="503" spans="18:25" s="17" customFormat="1" ht="12.75" customHeight="1" x14ac:dyDescent="0.4">
      <c r="R503" s="1"/>
      <c r="S503" s="1"/>
      <c r="T503" s="1"/>
      <c r="U503" s="1"/>
      <c r="V503" s="1"/>
      <c r="W503" s="1"/>
      <c r="X503" s="1"/>
      <c r="Y503" s="1"/>
    </row>
    <row r="504" spans="18:25" s="17" customFormat="1" ht="12.75" customHeight="1" x14ac:dyDescent="0.4">
      <c r="R504" s="1"/>
      <c r="S504" s="1"/>
      <c r="T504" s="1"/>
      <c r="U504" s="1"/>
      <c r="V504" s="1"/>
      <c r="W504" s="1"/>
      <c r="X504" s="1"/>
      <c r="Y504" s="1"/>
    </row>
    <row r="505" spans="18:25" s="17" customFormat="1" ht="12.75" customHeight="1" x14ac:dyDescent="0.4">
      <c r="R505" s="1"/>
      <c r="S505" s="1"/>
      <c r="T505" s="1"/>
      <c r="U505" s="1"/>
      <c r="V505" s="1"/>
      <c r="W505" s="1"/>
      <c r="X505" s="1"/>
      <c r="Y505" s="1"/>
    </row>
    <row r="506" spans="18:25" s="17" customFormat="1" ht="12.75" customHeight="1" x14ac:dyDescent="0.4">
      <c r="R506" s="1"/>
      <c r="S506" s="1"/>
      <c r="T506" s="1"/>
      <c r="U506" s="1"/>
      <c r="V506" s="1"/>
      <c r="W506" s="1"/>
      <c r="X506" s="1"/>
      <c r="Y506" s="1"/>
    </row>
    <row r="507" spans="18:25" s="17" customFormat="1" ht="12.75" customHeight="1" x14ac:dyDescent="0.4">
      <c r="R507" s="1"/>
      <c r="S507" s="1"/>
      <c r="T507" s="1"/>
      <c r="U507" s="1"/>
      <c r="V507" s="1"/>
      <c r="W507" s="1"/>
      <c r="X507" s="1"/>
      <c r="Y507" s="1"/>
    </row>
    <row r="508" spans="18:25" s="17" customFormat="1" ht="12.75" customHeight="1" x14ac:dyDescent="0.4">
      <c r="R508" s="1"/>
      <c r="S508" s="1"/>
      <c r="T508" s="1"/>
      <c r="U508" s="1"/>
      <c r="V508" s="1"/>
      <c r="W508" s="1"/>
      <c r="X508" s="1"/>
      <c r="Y508" s="1"/>
    </row>
    <row r="509" spans="18:25" s="17" customFormat="1" ht="12.75" customHeight="1" x14ac:dyDescent="0.4">
      <c r="R509" s="1"/>
      <c r="S509" s="1"/>
      <c r="T509" s="1"/>
      <c r="U509" s="1"/>
      <c r="V509" s="1"/>
      <c r="W509" s="1"/>
      <c r="X509" s="1"/>
      <c r="Y509" s="1"/>
    </row>
    <row r="510" spans="18:25" s="17" customFormat="1" ht="12.75" customHeight="1" x14ac:dyDescent="0.4">
      <c r="R510" s="1"/>
      <c r="S510" s="1"/>
      <c r="T510" s="1"/>
      <c r="U510" s="1"/>
      <c r="V510" s="1"/>
      <c r="W510" s="1"/>
      <c r="X510" s="1"/>
      <c r="Y510" s="1"/>
    </row>
    <row r="511" spans="18:25" s="17" customFormat="1" ht="12.75" customHeight="1" x14ac:dyDescent="0.4">
      <c r="R511" s="1"/>
      <c r="S511" s="1"/>
      <c r="T511" s="1"/>
      <c r="U511" s="1"/>
      <c r="V511" s="1"/>
      <c r="W511" s="1"/>
      <c r="X511" s="1"/>
      <c r="Y511" s="1"/>
    </row>
    <row r="512" spans="18:25" s="17" customFormat="1" ht="12.75" customHeight="1" x14ac:dyDescent="0.4">
      <c r="R512" s="1"/>
      <c r="S512" s="1"/>
      <c r="T512" s="1"/>
      <c r="U512" s="1"/>
      <c r="V512" s="1"/>
      <c r="W512" s="1"/>
      <c r="X512" s="1"/>
      <c r="Y512" s="1"/>
    </row>
    <row r="513" spans="18:25" s="17" customFormat="1" ht="12.75" customHeight="1" x14ac:dyDescent="0.4">
      <c r="R513" s="1"/>
      <c r="S513" s="1"/>
      <c r="T513" s="1"/>
      <c r="U513" s="1"/>
      <c r="V513" s="1"/>
      <c r="W513" s="1"/>
      <c r="X513" s="1"/>
      <c r="Y513" s="1"/>
    </row>
    <row r="514" spans="18:25" s="17" customFormat="1" ht="12.75" customHeight="1" x14ac:dyDescent="0.4">
      <c r="R514" s="1"/>
      <c r="S514" s="1"/>
      <c r="T514" s="1"/>
      <c r="U514" s="1"/>
      <c r="V514" s="1"/>
      <c r="W514" s="1"/>
      <c r="X514" s="1"/>
      <c r="Y514" s="1"/>
    </row>
    <row r="515" spans="18:25" s="17" customFormat="1" ht="12.75" customHeight="1" x14ac:dyDescent="0.4">
      <c r="R515" s="1"/>
      <c r="S515" s="1"/>
      <c r="T515" s="1"/>
      <c r="U515" s="1"/>
      <c r="V515" s="1"/>
      <c r="W515" s="1"/>
      <c r="X515" s="1"/>
      <c r="Y515" s="1"/>
    </row>
    <row r="516" spans="18:25" s="17" customFormat="1" ht="12.75" customHeight="1" x14ac:dyDescent="0.4">
      <c r="R516" s="1"/>
      <c r="S516" s="1"/>
      <c r="T516" s="1"/>
      <c r="U516" s="1"/>
      <c r="V516" s="1"/>
      <c r="W516" s="1"/>
      <c r="X516" s="1"/>
      <c r="Y516" s="1"/>
    </row>
    <row r="517" spans="18:25" s="17" customFormat="1" ht="12.75" customHeight="1" x14ac:dyDescent="0.4">
      <c r="R517" s="1"/>
      <c r="S517" s="1"/>
      <c r="T517" s="1"/>
      <c r="U517" s="1"/>
      <c r="V517" s="1"/>
      <c r="W517" s="1"/>
      <c r="X517" s="1"/>
      <c r="Y517"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6:Q46"/>
    <mergeCell ref="F47:L47"/>
    <mergeCell ref="F48:Y49"/>
    <mergeCell ref="F50:M50"/>
    <mergeCell ref="J51:Y51"/>
    <mergeCell ref="E60:I60"/>
    <mergeCell ref="J60:L60"/>
    <mergeCell ref="M60:P60"/>
    <mergeCell ref="Q60:S60"/>
    <mergeCell ref="T60:X60"/>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24:J24"/>
    <mergeCell ref="H25:I25"/>
    <mergeCell ref="J25:M25"/>
    <mergeCell ref="N25:P25"/>
    <mergeCell ref="Q25:T25"/>
    <mergeCell ref="U25:X25"/>
    <mergeCell ref="E16:Q16"/>
    <mergeCell ref="F17:L17"/>
    <mergeCell ref="F18:Y19"/>
    <mergeCell ref="F20:M20"/>
    <mergeCell ref="J21:Y21"/>
    <mergeCell ref="E23:I23"/>
    <mergeCell ref="J23:L23"/>
    <mergeCell ref="M23:P23"/>
    <mergeCell ref="Q23:S23"/>
    <mergeCell ref="T23:X23"/>
    <mergeCell ref="E14:J14"/>
    <mergeCell ref="H15:I15"/>
    <mergeCell ref="J15:M15"/>
    <mergeCell ref="N15:P15"/>
    <mergeCell ref="Q15:T15"/>
    <mergeCell ref="U15:X15"/>
    <mergeCell ref="F7:L7"/>
    <mergeCell ref="F8:Y9"/>
    <mergeCell ref="F10:M10"/>
    <mergeCell ref="J11:Y11"/>
    <mergeCell ref="E13:I13"/>
    <mergeCell ref="J13:L13"/>
    <mergeCell ref="M13:P13"/>
    <mergeCell ref="Q13:S13"/>
    <mergeCell ref="T13:X13"/>
    <mergeCell ref="H5:I5"/>
    <mergeCell ref="J5:M5"/>
    <mergeCell ref="N5:P5"/>
    <mergeCell ref="Q5:T5"/>
    <mergeCell ref="U5:X5"/>
    <mergeCell ref="E6:Q6"/>
    <mergeCell ref="E3:I3"/>
    <mergeCell ref="J3:L3"/>
    <mergeCell ref="M3:P3"/>
    <mergeCell ref="Q3:S3"/>
    <mergeCell ref="T3:X3"/>
    <mergeCell ref="E4:J4"/>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3"/>
  </sheetPr>
  <dimension ref="A1:EJ510"/>
  <sheetViews>
    <sheetView topLeftCell="A7" workbookViewId="0">
      <selection activeCell="E20" sqref="E20:J20"/>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764</v>
      </c>
    </row>
    <row r="2" spans="1:25" ht="12.75" customHeight="1" x14ac:dyDescent="0.4">
      <c r="A2" s="19" t="s">
        <v>765</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17" t="s">
        <v>811</v>
      </c>
    </row>
    <row r="4" spans="1:25" ht="12.75" customHeight="1" x14ac:dyDescent="0.4">
      <c r="A4" s="17" t="s">
        <v>812</v>
      </c>
      <c r="E4" s="78"/>
      <c r="F4" s="78"/>
      <c r="G4" s="78"/>
      <c r="H4" s="78"/>
      <c r="I4" s="78"/>
      <c r="J4" s="78"/>
    </row>
    <row r="5" spans="1:25" ht="12.75" customHeight="1" x14ac:dyDescent="0.4">
      <c r="A5" s="83" t="s">
        <v>813</v>
      </c>
      <c r="B5" s="83"/>
      <c r="C5" s="83"/>
      <c r="D5" s="83"/>
      <c r="E5" s="83"/>
      <c r="F5" s="83"/>
      <c r="G5" s="83"/>
      <c r="H5" s="83"/>
      <c r="I5" s="78"/>
      <c r="J5" s="78"/>
      <c r="K5" s="78"/>
      <c r="L5" s="78"/>
      <c r="M5" s="78"/>
      <c r="N5" s="78"/>
      <c r="O5" s="17" t="s">
        <v>814</v>
      </c>
      <c r="P5" s="78"/>
      <c r="Q5" s="78"/>
      <c r="R5" s="78"/>
      <c r="S5" s="78"/>
      <c r="T5" s="78"/>
      <c r="U5" s="78"/>
      <c r="V5" s="78"/>
      <c r="W5" s="78"/>
      <c r="X5" s="1" t="s">
        <v>793</v>
      </c>
    </row>
    <row r="6" spans="1:25" ht="12.75" customHeight="1" x14ac:dyDescent="0.4">
      <c r="E6" s="78"/>
      <c r="F6" s="78"/>
      <c r="G6" s="78"/>
      <c r="H6" s="78"/>
      <c r="I6" s="78"/>
      <c r="J6" s="78"/>
      <c r="K6" s="78"/>
      <c r="L6" s="78"/>
      <c r="M6" s="78"/>
      <c r="N6" s="78"/>
      <c r="O6" s="78"/>
      <c r="P6" s="78"/>
      <c r="Q6" s="78"/>
    </row>
    <row r="7" spans="1:25" ht="12.75" customHeight="1" x14ac:dyDescent="0.4">
      <c r="A7" s="17" t="s">
        <v>769</v>
      </c>
      <c r="E7" s="17" t="s">
        <v>770</v>
      </c>
      <c r="F7" s="78"/>
      <c r="G7" s="78"/>
      <c r="H7" s="78"/>
      <c r="I7" s="78"/>
      <c r="J7" s="78"/>
      <c r="K7" s="78"/>
      <c r="L7" s="78"/>
    </row>
    <row r="8" spans="1:25" ht="12.75" customHeight="1" x14ac:dyDescent="0.4">
      <c r="A8" s="17" t="s">
        <v>815</v>
      </c>
      <c r="F8" s="78"/>
      <c r="G8" s="78"/>
      <c r="H8" s="78"/>
      <c r="I8" s="78"/>
      <c r="J8" s="78"/>
      <c r="K8" s="78"/>
      <c r="L8" s="78"/>
      <c r="M8" s="78"/>
      <c r="N8" s="78"/>
      <c r="O8" s="78"/>
      <c r="P8" s="78"/>
      <c r="Q8" s="78"/>
      <c r="R8" s="78"/>
      <c r="S8" s="78"/>
      <c r="T8" s="78"/>
      <c r="U8" s="78"/>
      <c r="V8" s="78"/>
      <c r="W8" s="78"/>
      <c r="X8" s="78"/>
      <c r="Y8" s="78"/>
    </row>
    <row r="9" spans="1:25" ht="12.75" customHeight="1" x14ac:dyDescent="0.4">
      <c r="F9" s="78"/>
      <c r="G9" s="78"/>
      <c r="H9" s="78"/>
      <c r="I9" s="78"/>
      <c r="J9" s="78"/>
      <c r="K9" s="78"/>
      <c r="L9" s="78"/>
      <c r="M9" s="78"/>
      <c r="N9" s="78"/>
      <c r="O9" s="78"/>
      <c r="P9" s="78"/>
      <c r="Q9" s="78"/>
      <c r="R9" s="78"/>
      <c r="S9" s="78"/>
      <c r="T9" s="78"/>
      <c r="U9" s="78"/>
      <c r="V9" s="78"/>
      <c r="W9" s="78"/>
      <c r="X9" s="78"/>
      <c r="Y9" s="78"/>
    </row>
    <row r="10" spans="1:25" ht="12.75" customHeight="1" x14ac:dyDescent="0.4">
      <c r="A10" s="17" t="s">
        <v>772</v>
      </c>
      <c r="F10" s="78"/>
      <c r="G10" s="78"/>
      <c r="H10" s="78"/>
      <c r="I10" s="78"/>
      <c r="J10" s="78"/>
      <c r="K10" s="78"/>
      <c r="L10" s="78"/>
      <c r="M10" s="78"/>
    </row>
    <row r="11" spans="1:25" ht="12.75" customHeight="1" x14ac:dyDescent="0.4"/>
    <row r="12" spans="1:25" ht="12.75" customHeight="1" x14ac:dyDescent="0.4">
      <c r="A12" s="17" t="s">
        <v>812</v>
      </c>
      <c r="E12" s="78"/>
      <c r="F12" s="78"/>
      <c r="G12" s="78"/>
      <c r="H12" s="78"/>
      <c r="I12" s="78"/>
      <c r="J12" s="78"/>
    </row>
    <row r="13" spans="1:25" ht="12.75" customHeight="1" x14ac:dyDescent="0.4">
      <c r="A13" s="83" t="s">
        <v>813</v>
      </c>
      <c r="B13" s="83"/>
      <c r="C13" s="83"/>
      <c r="D13" s="83"/>
      <c r="E13" s="83"/>
      <c r="F13" s="83"/>
      <c r="G13" s="83"/>
      <c r="H13" s="83"/>
      <c r="I13" s="78"/>
      <c r="J13" s="78"/>
      <c r="K13" s="78"/>
      <c r="L13" s="78"/>
      <c r="M13" s="78"/>
      <c r="N13" s="78"/>
      <c r="O13" s="17" t="s">
        <v>814</v>
      </c>
      <c r="P13" s="78"/>
      <c r="Q13" s="78"/>
      <c r="R13" s="78"/>
      <c r="S13" s="78"/>
      <c r="T13" s="78"/>
      <c r="U13" s="78"/>
      <c r="V13" s="78"/>
      <c r="W13" s="78"/>
      <c r="X13" s="1" t="s">
        <v>793</v>
      </c>
    </row>
    <row r="14" spans="1:25" ht="12.75" customHeight="1" x14ac:dyDescent="0.4">
      <c r="E14" s="78"/>
      <c r="F14" s="78"/>
      <c r="G14" s="78"/>
      <c r="H14" s="78"/>
      <c r="I14" s="78"/>
      <c r="J14" s="78"/>
      <c r="K14" s="78"/>
      <c r="L14" s="78"/>
      <c r="M14" s="78"/>
      <c r="N14" s="78"/>
      <c r="O14" s="78"/>
      <c r="P14" s="78"/>
      <c r="Q14" s="78"/>
    </row>
    <row r="15" spans="1:25" ht="12.75" customHeight="1" x14ac:dyDescent="0.4">
      <c r="A15" s="17" t="s">
        <v>769</v>
      </c>
      <c r="E15" s="17" t="s">
        <v>770</v>
      </c>
      <c r="F15" s="78"/>
      <c r="G15" s="78"/>
      <c r="H15" s="78"/>
      <c r="I15" s="78"/>
      <c r="J15" s="78"/>
      <c r="K15" s="78"/>
      <c r="L15" s="78"/>
    </row>
    <row r="16" spans="1:25" ht="12.75" customHeight="1" x14ac:dyDescent="0.4">
      <c r="A16" s="17" t="s">
        <v>815</v>
      </c>
      <c r="F16" s="78"/>
      <c r="G16" s="78"/>
      <c r="H16" s="78"/>
      <c r="I16" s="78"/>
      <c r="J16" s="78"/>
      <c r="K16" s="78"/>
      <c r="L16" s="78"/>
      <c r="M16" s="78"/>
      <c r="N16" s="78"/>
      <c r="O16" s="78"/>
      <c r="P16" s="78"/>
      <c r="Q16" s="78"/>
      <c r="R16" s="78"/>
      <c r="S16" s="78"/>
      <c r="T16" s="78"/>
      <c r="U16" s="78"/>
      <c r="V16" s="78"/>
      <c r="W16" s="78"/>
      <c r="X16" s="78"/>
      <c r="Y16" s="78"/>
    </row>
    <row r="17" spans="1:25" ht="12.75" customHeight="1" x14ac:dyDescent="0.4">
      <c r="F17" s="78"/>
      <c r="G17" s="78"/>
      <c r="H17" s="78"/>
      <c r="I17" s="78"/>
      <c r="J17" s="78"/>
      <c r="K17" s="78"/>
      <c r="L17" s="78"/>
      <c r="M17" s="78"/>
      <c r="N17" s="78"/>
      <c r="O17" s="78"/>
      <c r="P17" s="78"/>
      <c r="Q17" s="78"/>
      <c r="R17" s="78"/>
      <c r="S17" s="78"/>
      <c r="T17" s="78"/>
      <c r="U17" s="78"/>
      <c r="V17" s="78"/>
      <c r="W17" s="78"/>
      <c r="X17" s="78"/>
      <c r="Y17" s="78"/>
    </row>
    <row r="18" spans="1:25" ht="12.75" customHeight="1" x14ac:dyDescent="0.4">
      <c r="A18" s="17" t="s">
        <v>772</v>
      </c>
      <c r="F18" s="78"/>
      <c r="G18" s="78"/>
      <c r="H18" s="78"/>
      <c r="I18" s="78"/>
      <c r="J18" s="78"/>
      <c r="K18" s="78"/>
      <c r="L18" s="78"/>
      <c r="M18" s="78"/>
    </row>
    <row r="19" spans="1:25" ht="12.75" customHeight="1" x14ac:dyDescent="0.4"/>
    <row r="20" spans="1:25" ht="12.75" customHeight="1" x14ac:dyDescent="0.4">
      <c r="A20" s="17" t="s">
        <v>812</v>
      </c>
      <c r="E20" s="78"/>
      <c r="F20" s="78"/>
      <c r="G20" s="78"/>
      <c r="H20" s="78"/>
      <c r="I20" s="78"/>
      <c r="J20" s="78"/>
    </row>
    <row r="21" spans="1:25" ht="12.75" customHeight="1" x14ac:dyDescent="0.4">
      <c r="A21" s="83" t="s">
        <v>813</v>
      </c>
      <c r="B21" s="83"/>
      <c r="C21" s="83"/>
      <c r="D21" s="83"/>
      <c r="E21" s="83"/>
      <c r="F21" s="83"/>
      <c r="G21" s="83"/>
      <c r="H21" s="83"/>
      <c r="I21" s="78"/>
      <c r="J21" s="78"/>
      <c r="K21" s="78"/>
      <c r="L21" s="78"/>
      <c r="M21" s="78"/>
      <c r="N21" s="78"/>
      <c r="O21" s="17" t="s">
        <v>814</v>
      </c>
      <c r="P21" s="78"/>
      <c r="Q21" s="78"/>
      <c r="R21" s="78"/>
      <c r="S21" s="78"/>
      <c r="T21" s="78"/>
      <c r="U21" s="78"/>
      <c r="V21" s="78"/>
      <c r="W21" s="78"/>
      <c r="X21" s="1" t="s">
        <v>793</v>
      </c>
    </row>
    <row r="22" spans="1:25" ht="12.75" customHeight="1" x14ac:dyDescent="0.4">
      <c r="E22" s="78"/>
      <c r="F22" s="78"/>
      <c r="G22" s="78"/>
      <c r="H22" s="78"/>
      <c r="I22" s="78"/>
      <c r="J22" s="78"/>
      <c r="K22" s="78"/>
      <c r="L22" s="78"/>
      <c r="M22" s="78"/>
      <c r="N22" s="78"/>
      <c r="O22" s="78"/>
      <c r="P22" s="78"/>
      <c r="Q22" s="78"/>
    </row>
    <row r="23" spans="1:25" ht="12.75" customHeight="1" x14ac:dyDescent="0.4">
      <c r="A23" s="17" t="s">
        <v>769</v>
      </c>
      <c r="E23" s="17" t="s">
        <v>770</v>
      </c>
      <c r="F23" s="78"/>
      <c r="G23" s="78"/>
      <c r="H23" s="78"/>
      <c r="I23" s="78"/>
      <c r="J23" s="78"/>
      <c r="K23" s="78"/>
      <c r="L23" s="78"/>
    </row>
    <row r="24" spans="1:25" ht="12.75" customHeight="1" x14ac:dyDescent="0.4">
      <c r="A24" s="17" t="s">
        <v>815</v>
      </c>
      <c r="F24" s="78"/>
      <c r="G24" s="78"/>
      <c r="H24" s="78"/>
      <c r="I24" s="78"/>
      <c r="J24" s="78"/>
      <c r="K24" s="78"/>
      <c r="L24" s="78"/>
      <c r="M24" s="78"/>
      <c r="N24" s="78"/>
      <c r="O24" s="78"/>
      <c r="P24" s="78"/>
      <c r="Q24" s="78"/>
      <c r="R24" s="78"/>
      <c r="S24" s="78"/>
      <c r="T24" s="78"/>
      <c r="U24" s="78"/>
      <c r="V24" s="78"/>
      <c r="W24" s="78"/>
      <c r="X24" s="78"/>
      <c r="Y24" s="78"/>
    </row>
    <row r="25" spans="1:25" ht="12.75" customHeight="1" x14ac:dyDescent="0.4">
      <c r="F25" s="78"/>
      <c r="G25" s="78"/>
      <c r="H25" s="78"/>
      <c r="I25" s="78"/>
      <c r="J25" s="78"/>
      <c r="K25" s="78"/>
      <c r="L25" s="78"/>
      <c r="M25" s="78"/>
      <c r="N25" s="78"/>
      <c r="O25" s="78"/>
      <c r="P25" s="78"/>
      <c r="Q25" s="78"/>
      <c r="R25" s="78"/>
      <c r="S25" s="78"/>
      <c r="T25" s="78"/>
      <c r="U25" s="78"/>
      <c r="V25" s="78"/>
      <c r="W25" s="78"/>
      <c r="X25" s="78"/>
      <c r="Y25" s="78"/>
    </row>
    <row r="26" spans="1:25" ht="12.75" customHeight="1" x14ac:dyDescent="0.4">
      <c r="A26" s="17" t="s">
        <v>772</v>
      </c>
      <c r="F26" s="78"/>
      <c r="G26" s="78"/>
      <c r="H26" s="78"/>
      <c r="I26" s="78"/>
      <c r="J26" s="78"/>
      <c r="K26" s="78"/>
      <c r="L26" s="78"/>
      <c r="M26" s="78"/>
    </row>
    <row r="27" spans="1:25" ht="12.75" customHeight="1" x14ac:dyDescent="0.4"/>
    <row r="28" spans="1:25" ht="12.75" customHeight="1" x14ac:dyDescent="0.4">
      <c r="A28" s="17" t="s">
        <v>812</v>
      </c>
      <c r="E28" s="78"/>
      <c r="F28" s="78"/>
      <c r="G28" s="78"/>
      <c r="H28" s="78"/>
      <c r="I28" s="78"/>
      <c r="J28" s="78"/>
    </row>
    <row r="29" spans="1:25" ht="12.75" customHeight="1" x14ac:dyDescent="0.4">
      <c r="A29" s="83" t="s">
        <v>813</v>
      </c>
      <c r="B29" s="83"/>
      <c r="C29" s="83"/>
      <c r="D29" s="83"/>
      <c r="E29" s="83"/>
      <c r="F29" s="83"/>
      <c r="G29" s="83"/>
      <c r="H29" s="83"/>
      <c r="I29" s="78"/>
      <c r="J29" s="78"/>
      <c r="K29" s="78"/>
      <c r="L29" s="78"/>
      <c r="M29" s="78"/>
      <c r="N29" s="78"/>
      <c r="O29" s="17" t="s">
        <v>814</v>
      </c>
      <c r="P29" s="78"/>
      <c r="Q29" s="78"/>
      <c r="R29" s="78"/>
      <c r="S29" s="78"/>
      <c r="T29" s="78"/>
      <c r="U29" s="78"/>
      <c r="V29" s="78"/>
      <c r="W29" s="78"/>
      <c r="X29" s="1" t="s">
        <v>793</v>
      </c>
    </row>
    <row r="30" spans="1:25" ht="12.75" customHeight="1" x14ac:dyDescent="0.4">
      <c r="E30" s="78"/>
      <c r="F30" s="78"/>
      <c r="G30" s="78"/>
      <c r="H30" s="78"/>
      <c r="I30" s="78"/>
      <c r="J30" s="78"/>
      <c r="K30" s="78"/>
      <c r="L30" s="78"/>
      <c r="M30" s="78"/>
      <c r="N30" s="78"/>
      <c r="O30" s="78"/>
      <c r="P30" s="78"/>
      <c r="Q30" s="78"/>
    </row>
    <row r="31" spans="1:25" ht="12.75" customHeight="1" x14ac:dyDescent="0.4">
      <c r="A31" s="17" t="s">
        <v>769</v>
      </c>
      <c r="E31" s="17" t="s">
        <v>770</v>
      </c>
      <c r="F31" s="78"/>
      <c r="G31" s="78"/>
      <c r="H31" s="78"/>
      <c r="I31" s="78"/>
      <c r="J31" s="78"/>
      <c r="K31" s="78"/>
      <c r="L31" s="78"/>
    </row>
    <row r="32" spans="1:25" ht="12.75" customHeight="1" x14ac:dyDescent="0.4">
      <c r="A32" s="17" t="s">
        <v>815</v>
      </c>
      <c r="F32" s="78"/>
      <c r="G32" s="78"/>
      <c r="H32" s="78"/>
      <c r="I32" s="78"/>
      <c r="J32" s="78"/>
      <c r="K32" s="78"/>
      <c r="L32" s="78"/>
      <c r="M32" s="78"/>
      <c r="N32" s="78"/>
      <c r="O32" s="78"/>
      <c r="P32" s="78"/>
      <c r="Q32" s="78"/>
      <c r="R32" s="78"/>
      <c r="S32" s="78"/>
      <c r="T32" s="78"/>
      <c r="U32" s="78"/>
      <c r="V32" s="78"/>
      <c r="W32" s="78"/>
      <c r="X32" s="78"/>
      <c r="Y32" s="78"/>
    </row>
    <row r="33" spans="1:25" ht="12.75" customHeight="1" x14ac:dyDescent="0.4">
      <c r="F33" s="78"/>
      <c r="G33" s="78"/>
      <c r="H33" s="78"/>
      <c r="I33" s="78"/>
      <c r="J33" s="78"/>
      <c r="K33" s="78"/>
      <c r="L33" s="78"/>
      <c r="M33" s="78"/>
      <c r="N33" s="78"/>
      <c r="O33" s="78"/>
      <c r="P33" s="78"/>
      <c r="Q33" s="78"/>
      <c r="R33" s="78"/>
      <c r="S33" s="78"/>
      <c r="T33" s="78"/>
      <c r="U33" s="78"/>
      <c r="V33" s="78"/>
      <c r="W33" s="78"/>
      <c r="X33" s="78"/>
      <c r="Y33" s="78"/>
    </row>
    <row r="34" spans="1:25" ht="12.75" customHeight="1" x14ac:dyDescent="0.4">
      <c r="A34" s="17" t="s">
        <v>772</v>
      </c>
      <c r="F34" s="78"/>
      <c r="G34" s="78"/>
      <c r="H34" s="78"/>
      <c r="I34" s="78"/>
      <c r="J34" s="78"/>
      <c r="K34" s="78"/>
      <c r="L34" s="78"/>
      <c r="M34" s="78"/>
    </row>
    <row r="35" spans="1:25" ht="12.75" customHeight="1" x14ac:dyDescent="0.4"/>
    <row r="36" spans="1:25" ht="12.75" customHeight="1" x14ac:dyDescent="0.4">
      <c r="A36" s="17" t="s">
        <v>812</v>
      </c>
      <c r="E36" s="78"/>
      <c r="F36" s="78"/>
      <c r="G36" s="78"/>
      <c r="H36" s="78"/>
      <c r="I36" s="78"/>
      <c r="J36" s="78"/>
    </row>
    <row r="37" spans="1:25" ht="12.75" customHeight="1" x14ac:dyDescent="0.4">
      <c r="A37" s="83" t="s">
        <v>813</v>
      </c>
      <c r="B37" s="83"/>
      <c r="C37" s="83"/>
      <c r="D37" s="83"/>
      <c r="E37" s="83"/>
      <c r="F37" s="83"/>
      <c r="G37" s="83"/>
      <c r="H37" s="83"/>
      <c r="I37" s="78"/>
      <c r="J37" s="78"/>
      <c r="K37" s="78"/>
      <c r="L37" s="78"/>
      <c r="M37" s="78"/>
      <c r="N37" s="78"/>
      <c r="O37" s="17" t="s">
        <v>814</v>
      </c>
      <c r="P37" s="78"/>
      <c r="Q37" s="78"/>
      <c r="R37" s="78"/>
      <c r="S37" s="78"/>
      <c r="T37" s="78"/>
      <c r="U37" s="78"/>
      <c r="V37" s="78"/>
      <c r="W37" s="78"/>
      <c r="X37" s="1" t="s">
        <v>793</v>
      </c>
    </row>
    <row r="38" spans="1:25" ht="12.75" customHeight="1" x14ac:dyDescent="0.4">
      <c r="E38" s="78"/>
      <c r="F38" s="78"/>
      <c r="G38" s="78"/>
      <c r="H38" s="78"/>
      <c r="I38" s="78"/>
      <c r="J38" s="78"/>
      <c r="K38" s="78"/>
      <c r="L38" s="78"/>
      <c r="M38" s="78"/>
      <c r="N38" s="78"/>
      <c r="O38" s="78"/>
      <c r="P38" s="78"/>
      <c r="Q38" s="78"/>
    </row>
    <row r="39" spans="1:25" ht="12.75" customHeight="1" x14ac:dyDescent="0.4">
      <c r="A39" s="17" t="s">
        <v>769</v>
      </c>
      <c r="E39" s="17" t="s">
        <v>770</v>
      </c>
      <c r="F39" s="78"/>
      <c r="G39" s="78"/>
      <c r="H39" s="78"/>
      <c r="I39" s="78"/>
      <c r="J39" s="78"/>
      <c r="K39" s="78"/>
      <c r="L39" s="78"/>
    </row>
    <row r="40" spans="1:25" ht="12.75" customHeight="1" x14ac:dyDescent="0.4">
      <c r="A40" s="17" t="s">
        <v>815</v>
      </c>
      <c r="F40" s="78"/>
      <c r="G40" s="78"/>
      <c r="H40" s="78"/>
      <c r="I40" s="78"/>
      <c r="J40" s="78"/>
      <c r="K40" s="78"/>
      <c r="L40" s="78"/>
      <c r="M40" s="78"/>
      <c r="N40" s="78"/>
      <c r="O40" s="78"/>
      <c r="P40" s="78"/>
      <c r="Q40" s="78"/>
      <c r="R40" s="78"/>
      <c r="S40" s="78"/>
      <c r="T40" s="78"/>
      <c r="U40" s="78"/>
      <c r="V40" s="78"/>
      <c r="W40" s="78"/>
      <c r="X40" s="78"/>
      <c r="Y40" s="78"/>
    </row>
    <row r="41" spans="1:25" ht="12.75" customHeight="1" x14ac:dyDescent="0.4">
      <c r="F41" s="78"/>
      <c r="G41" s="78"/>
      <c r="H41" s="78"/>
      <c r="I41" s="78"/>
      <c r="J41" s="78"/>
      <c r="K41" s="78"/>
      <c r="L41" s="78"/>
      <c r="M41" s="78"/>
      <c r="N41" s="78"/>
      <c r="O41" s="78"/>
      <c r="P41" s="78"/>
      <c r="Q41" s="78"/>
      <c r="R41" s="78"/>
      <c r="S41" s="78"/>
      <c r="T41" s="78"/>
      <c r="U41" s="78"/>
      <c r="V41" s="78"/>
      <c r="W41" s="78"/>
      <c r="X41" s="78"/>
      <c r="Y41" s="78"/>
    </row>
    <row r="42" spans="1:25" ht="12.75" customHeight="1" x14ac:dyDescent="0.4">
      <c r="A42" s="17" t="s">
        <v>772</v>
      </c>
      <c r="F42" s="78"/>
      <c r="G42" s="78"/>
      <c r="H42" s="78"/>
      <c r="I42" s="78"/>
      <c r="J42" s="78"/>
      <c r="K42" s="78"/>
      <c r="L42" s="78"/>
      <c r="M42" s="78"/>
    </row>
    <row r="43" spans="1:25" ht="12.75" customHeight="1" x14ac:dyDescent="0.4"/>
    <row r="44" spans="1:25" ht="12.75" customHeight="1" x14ac:dyDescent="0.4">
      <c r="A44" s="17" t="s">
        <v>812</v>
      </c>
      <c r="E44" s="78"/>
      <c r="F44" s="78"/>
      <c r="G44" s="78"/>
      <c r="H44" s="78"/>
      <c r="I44" s="78"/>
      <c r="J44" s="78"/>
    </row>
    <row r="45" spans="1:25" ht="12.75" customHeight="1" x14ac:dyDescent="0.4">
      <c r="A45" s="83" t="s">
        <v>813</v>
      </c>
      <c r="B45" s="83"/>
      <c r="C45" s="83"/>
      <c r="D45" s="83"/>
      <c r="E45" s="83"/>
      <c r="F45" s="83"/>
      <c r="G45" s="83"/>
      <c r="H45" s="83"/>
      <c r="I45" s="78"/>
      <c r="J45" s="78"/>
      <c r="K45" s="78"/>
      <c r="L45" s="78"/>
      <c r="M45" s="78"/>
      <c r="N45" s="78"/>
      <c r="O45" s="17" t="s">
        <v>814</v>
      </c>
      <c r="P45" s="78"/>
      <c r="Q45" s="78"/>
      <c r="R45" s="78"/>
      <c r="S45" s="78"/>
      <c r="T45" s="78"/>
      <c r="U45" s="78"/>
      <c r="V45" s="78"/>
      <c r="W45" s="78"/>
      <c r="X45" s="1" t="s">
        <v>793</v>
      </c>
    </row>
    <row r="46" spans="1:25" ht="12.75" customHeight="1" x14ac:dyDescent="0.4">
      <c r="E46" s="78"/>
      <c r="F46" s="78"/>
      <c r="G46" s="78"/>
      <c r="H46" s="78"/>
      <c r="I46" s="78"/>
      <c r="J46" s="78"/>
      <c r="K46" s="78"/>
      <c r="L46" s="78"/>
      <c r="M46" s="78"/>
      <c r="N46" s="78"/>
      <c r="O46" s="78"/>
      <c r="P46" s="78"/>
      <c r="Q46" s="78"/>
    </row>
    <row r="47" spans="1:25" ht="12.75" customHeight="1" x14ac:dyDescent="0.4">
      <c r="A47" s="17" t="s">
        <v>769</v>
      </c>
      <c r="E47" s="17" t="s">
        <v>770</v>
      </c>
      <c r="F47" s="78"/>
      <c r="G47" s="78"/>
      <c r="H47" s="78"/>
      <c r="I47" s="78"/>
      <c r="J47" s="78"/>
      <c r="K47" s="78"/>
      <c r="L47" s="78"/>
    </row>
    <row r="48" spans="1:25" ht="12.75" customHeight="1" x14ac:dyDescent="0.4">
      <c r="A48" s="17" t="s">
        <v>815</v>
      </c>
      <c r="F48" s="78"/>
      <c r="G48" s="78"/>
      <c r="H48" s="78"/>
      <c r="I48" s="78"/>
      <c r="J48" s="78"/>
      <c r="K48" s="78"/>
      <c r="L48" s="78"/>
      <c r="M48" s="78"/>
      <c r="N48" s="78"/>
      <c r="O48" s="78"/>
      <c r="P48" s="78"/>
      <c r="Q48" s="78"/>
      <c r="R48" s="78"/>
      <c r="S48" s="78"/>
      <c r="T48" s="78"/>
      <c r="U48" s="78"/>
      <c r="V48" s="78"/>
      <c r="W48" s="78"/>
      <c r="X48" s="78"/>
      <c r="Y48" s="78"/>
    </row>
    <row r="49" spans="1:25" ht="12.75" customHeight="1" x14ac:dyDescent="0.4">
      <c r="F49" s="78"/>
      <c r="G49" s="78"/>
      <c r="H49" s="78"/>
      <c r="I49" s="78"/>
      <c r="J49" s="78"/>
      <c r="K49" s="78"/>
      <c r="L49" s="78"/>
      <c r="M49" s="78"/>
      <c r="N49" s="78"/>
      <c r="O49" s="78"/>
      <c r="P49" s="78"/>
      <c r="Q49" s="78"/>
      <c r="R49" s="78"/>
      <c r="S49" s="78"/>
      <c r="T49" s="78"/>
      <c r="U49" s="78"/>
      <c r="V49" s="78"/>
      <c r="W49" s="78"/>
      <c r="X49" s="78"/>
      <c r="Y49" s="78"/>
    </row>
    <row r="50" spans="1:25" ht="12.75" customHeight="1" x14ac:dyDescent="0.4">
      <c r="A50" s="17" t="s">
        <v>772</v>
      </c>
      <c r="F50" s="78"/>
      <c r="G50" s="78"/>
      <c r="H50" s="78"/>
      <c r="I50" s="78"/>
      <c r="J50" s="78"/>
      <c r="K50" s="78"/>
      <c r="L50" s="78"/>
      <c r="M50" s="78"/>
    </row>
    <row r="51" spans="1:25" ht="12.75" customHeight="1" x14ac:dyDescent="0.4"/>
    <row r="52" spans="1:25" ht="12.75" customHeight="1" x14ac:dyDescent="0.4">
      <c r="A52" s="17" t="s">
        <v>812</v>
      </c>
      <c r="E52" s="78"/>
      <c r="F52" s="78"/>
      <c r="G52" s="78"/>
      <c r="H52" s="78"/>
      <c r="I52" s="78"/>
      <c r="J52" s="78"/>
    </row>
    <row r="53" spans="1:25" ht="12.75" customHeight="1" x14ac:dyDescent="0.4">
      <c r="A53" s="83" t="s">
        <v>813</v>
      </c>
      <c r="B53" s="83"/>
      <c r="C53" s="83"/>
      <c r="D53" s="83"/>
      <c r="E53" s="83"/>
      <c r="F53" s="83"/>
      <c r="G53" s="83"/>
      <c r="H53" s="83"/>
      <c r="I53" s="78"/>
      <c r="J53" s="78"/>
      <c r="K53" s="78"/>
      <c r="L53" s="78"/>
      <c r="M53" s="78"/>
      <c r="N53" s="78"/>
      <c r="O53" s="17" t="s">
        <v>814</v>
      </c>
      <c r="P53" s="78"/>
      <c r="Q53" s="78"/>
      <c r="R53" s="78"/>
      <c r="S53" s="78"/>
      <c r="T53" s="78"/>
      <c r="U53" s="78"/>
      <c r="V53" s="78"/>
      <c r="W53" s="78"/>
      <c r="X53" s="1" t="s">
        <v>793</v>
      </c>
    </row>
    <row r="54" spans="1:25" ht="12.75" customHeight="1" x14ac:dyDescent="0.4">
      <c r="E54" s="78"/>
      <c r="F54" s="78"/>
      <c r="G54" s="78"/>
      <c r="H54" s="78"/>
      <c r="I54" s="78"/>
      <c r="J54" s="78"/>
      <c r="K54" s="78"/>
      <c r="L54" s="78"/>
      <c r="M54" s="78"/>
      <c r="N54" s="78"/>
      <c r="O54" s="78"/>
      <c r="P54" s="78"/>
      <c r="Q54" s="78"/>
    </row>
    <row r="55" spans="1:25" ht="12.75" customHeight="1" x14ac:dyDescent="0.4">
      <c r="A55" s="17" t="s">
        <v>769</v>
      </c>
      <c r="E55" s="17" t="s">
        <v>770</v>
      </c>
      <c r="F55" s="78"/>
      <c r="G55" s="78"/>
      <c r="H55" s="78"/>
      <c r="I55" s="78"/>
      <c r="J55" s="78"/>
      <c r="K55" s="78"/>
      <c r="L55" s="78"/>
    </row>
    <row r="56" spans="1:25" ht="12.75" customHeight="1" x14ac:dyDescent="0.4">
      <c r="A56" s="17" t="s">
        <v>815</v>
      </c>
      <c r="F56" s="78"/>
      <c r="G56" s="78"/>
      <c r="H56" s="78"/>
      <c r="I56" s="78"/>
      <c r="J56" s="78"/>
      <c r="K56" s="78"/>
      <c r="L56" s="78"/>
      <c r="M56" s="78"/>
      <c r="N56" s="78"/>
      <c r="O56" s="78"/>
      <c r="P56" s="78"/>
      <c r="Q56" s="78"/>
      <c r="R56" s="78"/>
      <c r="S56" s="78"/>
      <c r="T56" s="78"/>
      <c r="U56" s="78"/>
      <c r="V56" s="78"/>
      <c r="W56" s="78"/>
      <c r="X56" s="78"/>
      <c r="Y56" s="78"/>
    </row>
    <row r="57" spans="1:25" ht="12.75" customHeight="1" x14ac:dyDescent="0.4">
      <c r="F57" s="78"/>
      <c r="G57" s="78"/>
      <c r="H57" s="78"/>
      <c r="I57" s="78"/>
      <c r="J57" s="78"/>
      <c r="K57" s="78"/>
      <c r="L57" s="78"/>
      <c r="M57" s="78"/>
      <c r="N57" s="78"/>
      <c r="O57" s="78"/>
      <c r="P57" s="78"/>
      <c r="Q57" s="78"/>
      <c r="R57" s="78"/>
      <c r="S57" s="78"/>
      <c r="T57" s="78"/>
      <c r="U57" s="78"/>
      <c r="V57" s="78"/>
      <c r="W57" s="78"/>
      <c r="X57" s="78"/>
      <c r="Y57" s="78"/>
    </row>
    <row r="58" spans="1:25" ht="12.75" customHeight="1" x14ac:dyDescent="0.4">
      <c r="A58" s="17" t="s">
        <v>772</v>
      </c>
      <c r="F58" s="78"/>
      <c r="G58" s="78"/>
      <c r="H58" s="78"/>
      <c r="I58" s="78"/>
      <c r="J58" s="78"/>
      <c r="K58" s="78"/>
      <c r="L58" s="78"/>
      <c r="M58" s="78"/>
    </row>
    <row r="59" spans="1:25" ht="12.75" customHeight="1" x14ac:dyDescent="0.4"/>
    <row r="60" spans="1:25" ht="12.75" customHeight="1" x14ac:dyDescent="0.4">
      <c r="A60" s="17" t="s">
        <v>812</v>
      </c>
      <c r="E60" s="78"/>
      <c r="F60" s="78"/>
      <c r="G60" s="78"/>
      <c r="H60" s="78"/>
      <c r="I60" s="78"/>
      <c r="J60" s="78"/>
    </row>
    <row r="61" spans="1:25" ht="12.75" customHeight="1" x14ac:dyDescent="0.4">
      <c r="A61" s="83" t="s">
        <v>813</v>
      </c>
      <c r="B61" s="83"/>
      <c r="C61" s="83"/>
      <c r="D61" s="83"/>
      <c r="E61" s="83"/>
      <c r="F61" s="83"/>
      <c r="G61" s="83"/>
      <c r="H61" s="83"/>
      <c r="I61" s="78"/>
      <c r="J61" s="78"/>
      <c r="K61" s="78"/>
      <c r="L61" s="78"/>
      <c r="M61" s="78"/>
      <c r="N61" s="78"/>
      <c r="O61" s="17" t="s">
        <v>814</v>
      </c>
      <c r="P61" s="78"/>
      <c r="Q61" s="78"/>
      <c r="R61" s="78"/>
      <c r="S61" s="78"/>
      <c r="T61" s="78"/>
      <c r="U61" s="78"/>
      <c r="V61" s="78"/>
      <c r="W61" s="78"/>
      <c r="X61" s="1" t="s">
        <v>793</v>
      </c>
    </row>
    <row r="62" spans="1:25" ht="12.75" customHeight="1" x14ac:dyDescent="0.4">
      <c r="E62" s="78"/>
      <c r="F62" s="78"/>
      <c r="G62" s="78"/>
      <c r="H62" s="78"/>
      <c r="I62" s="78"/>
      <c r="J62" s="78"/>
      <c r="K62" s="78"/>
      <c r="L62" s="78"/>
      <c r="M62" s="78"/>
      <c r="N62" s="78"/>
      <c r="O62" s="78"/>
      <c r="P62" s="78"/>
      <c r="Q62" s="78"/>
    </row>
    <row r="63" spans="1:25" ht="12.75" customHeight="1" x14ac:dyDescent="0.4">
      <c r="A63" s="17" t="s">
        <v>769</v>
      </c>
      <c r="E63" s="17" t="s">
        <v>770</v>
      </c>
      <c r="F63" s="78"/>
      <c r="G63" s="78"/>
      <c r="H63" s="78"/>
      <c r="I63" s="78"/>
      <c r="J63" s="78"/>
      <c r="K63" s="78"/>
      <c r="L63" s="78"/>
    </row>
    <row r="64" spans="1:25" ht="12.75" customHeight="1" x14ac:dyDescent="0.4">
      <c r="A64" s="17" t="s">
        <v>815</v>
      </c>
      <c r="F64" s="78"/>
      <c r="G64" s="78"/>
      <c r="H64" s="78"/>
      <c r="I64" s="78"/>
      <c r="J64" s="78"/>
      <c r="K64" s="78"/>
      <c r="L64" s="78"/>
      <c r="M64" s="78"/>
      <c r="N64" s="78"/>
      <c r="O64" s="78"/>
      <c r="P64" s="78"/>
      <c r="Q64" s="78"/>
      <c r="R64" s="78"/>
      <c r="S64" s="78"/>
      <c r="T64" s="78"/>
      <c r="U64" s="78"/>
      <c r="V64" s="78"/>
      <c r="W64" s="78"/>
      <c r="X64" s="78"/>
      <c r="Y64" s="78"/>
    </row>
    <row r="65" spans="1:140" ht="12.75" customHeight="1" x14ac:dyDescent="0.4">
      <c r="F65" s="78"/>
      <c r="G65" s="78"/>
      <c r="H65" s="78"/>
      <c r="I65" s="78"/>
      <c r="J65" s="78"/>
      <c r="K65" s="78"/>
      <c r="L65" s="78"/>
      <c r="M65" s="78"/>
      <c r="N65" s="78"/>
      <c r="O65" s="78"/>
      <c r="P65" s="78"/>
      <c r="Q65" s="78"/>
      <c r="R65" s="78"/>
      <c r="S65" s="78"/>
      <c r="T65" s="78"/>
      <c r="U65" s="78"/>
      <c r="V65" s="78"/>
      <c r="W65" s="78"/>
      <c r="X65" s="78"/>
      <c r="Y65" s="78"/>
    </row>
    <row r="66" spans="1:140" ht="12.75" customHeight="1" x14ac:dyDescent="0.4">
      <c r="A66" s="17" t="s">
        <v>772</v>
      </c>
      <c r="F66" s="78"/>
      <c r="G66" s="78"/>
      <c r="H66" s="78"/>
      <c r="I66" s="78"/>
      <c r="J66" s="78"/>
      <c r="K66" s="78"/>
      <c r="L66" s="78"/>
      <c r="M66" s="78"/>
    </row>
    <row r="67" spans="1:140" ht="12.75" customHeight="1" x14ac:dyDescent="0.4"/>
    <row r="68" spans="1:140" ht="12.75" customHeight="1" x14ac:dyDescent="0.4">
      <c r="A68" s="17" t="s">
        <v>812</v>
      </c>
      <c r="E68" s="78"/>
      <c r="F68" s="78"/>
      <c r="G68" s="78"/>
      <c r="H68" s="78"/>
      <c r="I68" s="78"/>
      <c r="J68" s="78"/>
    </row>
    <row r="69" spans="1:140" ht="12.75" customHeight="1" x14ac:dyDescent="0.4">
      <c r="A69" s="83" t="s">
        <v>813</v>
      </c>
      <c r="B69" s="83"/>
      <c r="C69" s="83"/>
      <c r="D69" s="83"/>
      <c r="E69" s="83"/>
      <c r="F69" s="83"/>
      <c r="G69" s="83"/>
      <c r="H69" s="83"/>
      <c r="I69" s="78"/>
      <c r="J69" s="78"/>
      <c r="K69" s="78"/>
      <c r="L69" s="78"/>
      <c r="M69" s="78"/>
      <c r="N69" s="78"/>
      <c r="O69" s="17" t="s">
        <v>814</v>
      </c>
      <c r="P69" s="78"/>
      <c r="Q69" s="78"/>
      <c r="R69" s="78"/>
      <c r="S69" s="78"/>
      <c r="T69" s="78"/>
      <c r="U69" s="78"/>
      <c r="V69" s="78"/>
      <c r="W69" s="78"/>
      <c r="X69" s="1" t="s">
        <v>793</v>
      </c>
    </row>
    <row r="70" spans="1:140" ht="12.75" customHeight="1" x14ac:dyDescent="0.4">
      <c r="E70" s="78"/>
      <c r="F70" s="78"/>
      <c r="G70" s="78"/>
      <c r="H70" s="78"/>
      <c r="I70" s="78"/>
      <c r="J70" s="78"/>
      <c r="K70" s="78"/>
      <c r="L70" s="78"/>
      <c r="M70" s="78"/>
      <c r="N70" s="78"/>
      <c r="O70" s="78"/>
      <c r="P70" s="78"/>
      <c r="Q70" s="78"/>
    </row>
    <row r="71" spans="1:140" ht="12.75" customHeight="1" x14ac:dyDescent="0.4">
      <c r="A71" s="17" t="s">
        <v>769</v>
      </c>
      <c r="E71" s="17" t="s">
        <v>770</v>
      </c>
      <c r="F71" s="78"/>
      <c r="G71" s="78"/>
      <c r="H71" s="78"/>
      <c r="I71" s="78"/>
      <c r="J71" s="78"/>
      <c r="K71" s="78"/>
      <c r="L71" s="78"/>
    </row>
    <row r="72" spans="1:140" ht="12.75" customHeight="1" x14ac:dyDescent="0.4">
      <c r="A72" s="17" t="s">
        <v>815</v>
      </c>
      <c r="F72" s="78"/>
      <c r="G72" s="78"/>
      <c r="H72" s="78"/>
      <c r="I72" s="78"/>
      <c r="J72" s="78"/>
      <c r="K72" s="78"/>
      <c r="L72" s="78"/>
      <c r="M72" s="78"/>
      <c r="N72" s="78"/>
      <c r="O72" s="78"/>
      <c r="P72" s="78"/>
      <c r="Q72" s="78"/>
      <c r="R72" s="78"/>
      <c r="S72" s="78"/>
      <c r="T72" s="78"/>
      <c r="U72" s="78"/>
      <c r="V72" s="78"/>
      <c r="W72" s="78"/>
      <c r="X72" s="78"/>
      <c r="Y72" s="78"/>
    </row>
    <row r="73" spans="1:140" ht="12.75" customHeight="1" x14ac:dyDescent="0.4">
      <c r="F73" s="78"/>
      <c r="G73" s="78"/>
      <c r="H73" s="78"/>
      <c r="I73" s="78"/>
      <c r="J73" s="78"/>
      <c r="K73" s="78"/>
      <c r="L73" s="78"/>
      <c r="M73" s="78"/>
      <c r="N73" s="78"/>
      <c r="O73" s="78"/>
      <c r="P73" s="78"/>
      <c r="Q73" s="78"/>
      <c r="R73" s="78"/>
      <c r="S73" s="78"/>
      <c r="T73" s="78"/>
      <c r="U73" s="78"/>
      <c r="V73" s="78"/>
      <c r="W73" s="78"/>
      <c r="X73" s="78"/>
      <c r="Y73" s="78"/>
    </row>
    <row r="74" spans="1:140" ht="12.75" customHeight="1" x14ac:dyDescent="0.4">
      <c r="A74" s="17" t="s">
        <v>772</v>
      </c>
      <c r="F74" s="78"/>
      <c r="G74" s="78"/>
      <c r="H74" s="78"/>
      <c r="I74" s="78"/>
      <c r="J74" s="78"/>
      <c r="K74" s="78"/>
      <c r="L74" s="78"/>
      <c r="M74" s="78"/>
    </row>
    <row r="75" spans="1:140" ht="12.75" customHeight="1" x14ac:dyDescent="0.4"/>
    <row r="76" spans="1:140" ht="12.75" customHeight="1" x14ac:dyDescent="0.4"/>
    <row r="77" spans="1:140" ht="12.75" customHeight="1" x14ac:dyDescent="0.4"/>
    <row r="78" spans="1:140" s="17" customFormat="1" ht="12.75" customHeight="1" x14ac:dyDescent="0.4">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row>
    <row r="79" spans="1:140" s="17" customFormat="1" ht="12.75" customHeight="1" x14ac:dyDescent="0.4">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row>
    <row r="80" spans="1:140" s="17" customFormat="1" ht="12.75" customHeight="1" x14ac:dyDescent="0.4">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row>
    <row r="81" spans="18:140" s="17" customFormat="1" ht="12.75" customHeight="1" x14ac:dyDescent="0.4">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row>
    <row r="82" spans="18:140" s="17"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17"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17"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17"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17"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17"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17"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17"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17"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17"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17"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17"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17"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17"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17"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17"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17"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17"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17"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17"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17"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17"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17"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17"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17"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17"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17"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17"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17"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17"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17"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17"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17"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17"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17"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17"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17"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17"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17"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17"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17"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17"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17"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17"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17"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17"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17"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17"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17"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17"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17"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17"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17"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17"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17"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17"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17"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17"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17"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17"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17"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17"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17"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17"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17"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17"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17"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17"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17"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17"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17"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17"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17"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17"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17"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17"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17"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17"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17"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17"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17"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17"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17"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17"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17"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17"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17"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17"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17"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17"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17"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17"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17"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17"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17"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17"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17"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17"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17"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17"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17"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17"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17"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17"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17"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17"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17"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17"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17"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17"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17"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17"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17"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17"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17"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17"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17"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17"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17"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17"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17"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17"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17"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17"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17"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17"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17"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17"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17"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17"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17"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17"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17"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17"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17"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17"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17"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17"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17"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17"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17"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17"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17"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17"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17"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17"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17"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17"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17"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17"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17"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17"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17"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17"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17"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17"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17"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17"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17"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17"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17"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17"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17"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17"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17"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17"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17"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17"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17"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17"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17"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17"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17"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17"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17"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17"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17"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17"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17"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17"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17"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17"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17"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17"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17"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17"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17"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17"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17"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17"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17"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17"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17"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17"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17"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17"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17"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17"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17"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17"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17"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17"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17"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17"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17"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17"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17"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17"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17"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17"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17"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17"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17"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17"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17"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17"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17"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17"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17"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17"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17"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17"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17"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17"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17"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17"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17"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17"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17"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17"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17"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17"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17"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17"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17"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17"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17"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17"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17"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17"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17"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17"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17"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17"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17"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17"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17"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17"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17"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17"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17"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17"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17"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17"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17"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17"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17"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17"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17"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17"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17"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17"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17"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17"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17"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17"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17"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17"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17"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17"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17"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17"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17"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17"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17"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17"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17"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17"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17"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17"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17"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17"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17"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17"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17"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17"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17"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17"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17"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17"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17"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17"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17"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17"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17"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17"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17"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17"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17"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17"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17"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17"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17"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17"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17"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17"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17"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17"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17"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17"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17"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17"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17"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17"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17"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17"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17"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17"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17"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17"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17"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17"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17"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17"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17"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17"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17"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17"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17"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17"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17"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17"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17"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17"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17"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17"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17"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17"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17"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17"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17"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17"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17"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17"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17"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17"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17"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17"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17"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17"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17"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17"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17"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17"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17"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17"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17"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17"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17"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17"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17"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17"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17"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17"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17"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17"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17"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17"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17"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17"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17"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17"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17"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17"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17"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17"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17"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17"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17"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17"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17"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17"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17"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17"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17"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17"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17"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17"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17"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17"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17"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17"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17"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17"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17"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17"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17"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17"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17"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17"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17"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17"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17"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17"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17"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17"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17"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17"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17"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17"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17"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17"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17"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17"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17"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17"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17"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17"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17"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17"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17"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17"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17"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17"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17"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17"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17"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17"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17"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sheetData>
  <mergeCells count="72">
    <mergeCell ref="E70:Q70"/>
    <mergeCell ref="F71:L71"/>
    <mergeCell ref="F72:Y73"/>
    <mergeCell ref="F74:M74"/>
    <mergeCell ref="E62:Q62"/>
    <mergeCell ref="F63:L63"/>
    <mergeCell ref="F64:Y65"/>
    <mergeCell ref="F66:M66"/>
    <mergeCell ref="E68:J68"/>
    <mergeCell ref="A69:H69"/>
    <mergeCell ref="I69:N69"/>
    <mergeCell ref="P69:W69"/>
    <mergeCell ref="A61:H61"/>
    <mergeCell ref="I61:N61"/>
    <mergeCell ref="P61:W61"/>
    <mergeCell ref="E46:Q46"/>
    <mergeCell ref="F47:L47"/>
    <mergeCell ref="F48:Y49"/>
    <mergeCell ref="F50:M50"/>
    <mergeCell ref="E52:J52"/>
    <mergeCell ref="A53:H53"/>
    <mergeCell ref="I53:N53"/>
    <mergeCell ref="P53:W53"/>
    <mergeCell ref="E54:Q54"/>
    <mergeCell ref="F55:L55"/>
    <mergeCell ref="F56:Y57"/>
    <mergeCell ref="F58:M58"/>
    <mergeCell ref="E60:J60"/>
    <mergeCell ref="A45:H45"/>
    <mergeCell ref="I45:N45"/>
    <mergeCell ref="P45:W45"/>
    <mergeCell ref="E30:Q30"/>
    <mergeCell ref="F31:L31"/>
    <mergeCell ref="F32:Y33"/>
    <mergeCell ref="F34:M34"/>
    <mergeCell ref="E36:J36"/>
    <mergeCell ref="A37:H37"/>
    <mergeCell ref="I37:N37"/>
    <mergeCell ref="P37:W37"/>
    <mergeCell ref="E38:Q38"/>
    <mergeCell ref="F39:L39"/>
    <mergeCell ref="F40:Y41"/>
    <mergeCell ref="F42:M42"/>
    <mergeCell ref="E44:J44"/>
    <mergeCell ref="A29:H29"/>
    <mergeCell ref="I29:N29"/>
    <mergeCell ref="P29:W29"/>
    <mergeCell ref="E14:Q14"/>
    <mergeCell ref="F15:L15"/>
    <mergeCell ref="F16:Y17"/>
    <mergeCell ref="F18:M18"/>
    <mergeCell ref="E20:J20"/>
    <mergeCell ref="A21:H21"/>
    <mergeCell ref="I21:N21"/>
    <mergeCell ref="P21:W21"/>
    <mergeCell ref="E22:Q22"/>
    <mergeCell ref="F23:L23"/>
    <mergeCell ref="F24:Y25"/>
    <mergeCell ref="F26:M26"/>
    <mergeCell ref="E28:J28"/>
    <mergeCell ref="F8:Y9"/>
    <mergeCell ref="F10:M10"/>
    <mergeCell ref="E12:J12"/>
    <mergeCell ref="A13:H13"/>
    <mergeCell ref="I13:N13"/>
    <mergeCell ref="P13:W13"/>
    <mergeCell ref="F7:L7"/>
    <mergeCell ref="E4:J4"/>
    <mergeCell ref="A5:H5"/>
    <mergeCell ref="I5:N5"/>
    <mergeCell ref="P5:W5"/>
    <mergeCell ref="E6:Q6"/>
  </mergeCells>
  <phoneticPr fontId="23"/>
  <pageMargins left="0.70866141732283472" right="0.70866141732283472" top="0.55118110236220474" bottom="0.55118110236220474" header="0.11811023622047245" footer="0.11811023622047245"/>
  <pageSetup paperSize="9" orientation="portrait" blackAndWhite="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転送用シート</vt:lpstr>
      <vt:lpstr>第一面</vt:lpstr>
      <vt:lpstr>第二面</vt:lpstr>
      <vt:lpstr>第二面 (建築主追加)</vt:lpstr>
      <vt:lpstr>第二面 (その他設計者追加)</vt:lpstr>
      <vt:lpstr>第二面 (構造、設備一級の表示者追加)</vt:lpstr>
      <vt:lpstr>第二面 (設備の意見を聴いた者追加)</vt:lpstr>
      <vt:lpstr>第二面 (工事監理者追加)</vt:lpstr>
      <vt:lpstr>第二面 (工事施工者追加)</vt:lpstr>
      <vt:lpstr>第三面</vt:lpstr>
      <vt:lpstr>第四面</vt:lpstr>
      <vt:lpstr>第四面 (2)</vt:lpstr>
      <vt:lpstr>第四面 (3)</vt:lpstr>
      <vt:lpstr>第四面 (4)</vt:lpstr>
      <vt:lpstr>第四面 (5)</vt:lpstr>
      <vt:lpstr>第四面 (6)</vt:lpstr>
      <vt:lpstr>第四面 (7)</vt:lpstr>
      <vt:lpstr>第四面 (8)</vt:lpstr>
      <vt:lpstr>第四面 (9)</vt:lpstr>
      <vt:lpstr>第四面 (10)</vt:lpstr>
      <vt:lpstr>第四面 (11)</vt:lpstr>
      <vt:lpstr>第四面 (12)</vt:lpstr>
      <vt:lpstr>第四面 (13)</vt:lpstr>
      <vt:lpstr>第四面 (14)</vt:lpstr>
      <vt:lpstr>第四面 (15)</vt:lpstr>
      <vt:lpstr>第四面 (16)</vt:lpstr>
      <vt:lpstr>第四面 (17)</vt:lpstr>
      <vt:lpstr>第四面 (18)</vt:lpstr>
      <vt:lpstr>第四面 (19)</vt:lpstr>
      <vt:lpstr>第四面 (20)</vt:lpstr>
      <vt:lpstr>第五面</vt:lpstr>
      <vt:lpstr>第五面 (2)</vt:lpstr>
      <vt:lpstr>第五面 (3)</vt:lpstr>
      <vt:lpstr>第五面 (4)</vt:lpstr>
      <vt:lpstr>第五面 (5)</vt:lpstr>
      <vt:lpstr>第五面 (6)</vt:lpstr>
      <vt:lpstr>第五面 (7)</vt:lpstr>
      <vt:lpstr>第五面 (8)</vt:lpstr>
      <vt:lpstr>第五面 (9)</vt:lpstr>
      <vt:lpstr>第五面 (10)</vt:lpstr>
      <vt:lpstr>第六面</vt:lpstr>
      <vt:lpstr>第六面 (2)</vt:lpstr>
      <vt:lpstr>第六面 (3)</vt:lpstr>
      <vt:lpstr>第六面 (4)</vt:lpstr>
      <vt:lpstr>第六面 (5)</vt:lpstr>
      <vt:lpstr>第六面 (6)</vt:lpstr>
      <vt:lpstr>第六面 (7)</vt:lpstr>
      <vt:lpstr>第六面 (8)</vt:lpstr>
      <vt:lpstr>第六面 (9)</vt:lpstr>
      <vt:lpstr>第六面 (10)</vt:lpstr>
      <vt:lpstr>建築計画概要書（第一面）</vt:lpstr>
      <vt:lpstr>建築計画概要書（第二面）</vt:lpstr>
      <vt:lpstr>建築計画概要書（第三面）</vt:lpstr>
      <vt:lpstr>更新情報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2026-08-06T05:21:01Z</dcterms:modified>
</cp:coreProperties>
</file>